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Отчет об исполнении бюджета ГР" sheetId="1" r:id="rId1"/>
  </sheets>
  <definedNames>
    <definedName name="LAST_CELL" localSheetId="0">'Отчет об исполнении бюджета ГР'!$FJ$109</definedName>
  </definedNames>
  <calcPr fullCalcOnLoad="1"/>
</workbook>
</file>

<file path=xl/sharedStrings.xml><?xml version="1.0" encoding="utf-8"?>
<sst xmlns="http://schemas.openxmlformats.org/spreadsheetml/2006/main" count="183" uniqueCount="135">
  <si>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</si>
  <si>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</si>
  <si>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</si>
  <si>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</si>
  <si>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</si>
  <si>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</si>
  <si>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</si>
  <si>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</si>
  <si>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</si>
  <si>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</si>
  <si>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</si>
  <si>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</si>
  <si>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</si>
  <si>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</si>
  <si>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</si>
  <si>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</si>
  <si>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01.10.2017 г.</t>
  </si>
  <si>
    <t>09.10.2017</t>
  </si>
  <si>
    <t>Новоникольский сельский исполнительный комитет</t>
  </si>
  <si>
    <t>бюджет Новоникольского сельского поселения Альметьевского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</si>
  <si>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</si>
  <si>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</si>
  <si>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</si>
  <si>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</si>
  <si>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</si>
  <si>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</si>
  <si>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</si>
  <si>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</si>
  <si>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</si>
  <si>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</si>
  <si>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</si>
  <si>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</si>
  <si>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</si>
  <si>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</si>
  <si>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</si>
  <si>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00000000000000000000000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</si>
  <si>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</si>
  <si>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</si>
  <si>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</si>
  <si>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</si>
  <si>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</si>
  <si>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</si>
  <si>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</si>
  <si>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</si>
  <si>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</si>
  <si>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</si>
  <si>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</si>
  <si>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</si>
  <si>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00001049900002040121211</t>
  </si>
  <si>
    <t>Прочие выплаты</t>
  </si>
  <si>
    <t>00001049900002040122212</t>
  </si>
  <si>
    <t>Начисления на выплаты по оплате труда</t>
  </si>
  <si>
    <t>00001049900002040129213</t>
  </si>
  <si>
    <t>Услуги связи</t>
  </si>
  <si>
    <t>00001049900002040244221</t>
  </si>
  <si>
    <t>Коммунальные услуги</t>
  </si>
  <si>
    <t>00001049900002040244223</t>
  </si>
  <si>
    <t>Работы, услуги по содержанию имущества</t>
  </si>
  <si>
    <t>00001049900002040244225</t>
  </si>
  <si>
    <t>Прочие работы, услуги</t>
  </si>
  <si>
    <t>00001049900002040244226</t>
  </si>
  <si>
    <t>Увеличение стоимости материальных запасов</t>
  </si>
  <si>
    <t>00001049900002040244340</t>
  </si>
  <si>
    <t>Прочие расходы</t>
  </si>
  <si>
    <t>00001049900002040852290</t>
  </si>
  <si>
    <t>00001139900002950851290</t>
  </si>
  <si>
    <t>00001139900002990111211</t>
  </si>
  <si>
    <t>00001139900002990112212</t>
  </si>
  <si>
    <t>00001139900002990119213</t>
  </si>
  <si>
    <t>00001139900002990244340</t>
  </si>
  <si>
    <t>00001139900059300244340</t>
  </si>
  <si>
    <t>00001139900092030853290</t>
  </si>
  <si>
    <t>00001139900097071244226</t>
  </si>
  <si>
    <t>00002039900051180121211</t>
  </si>
  <si>
    <t>00002039900051180122212</t>
  </si>
  <si>
    <t>00002039900051180129213</t>
  </si>
  <si>
    <t>00002039900051180244340</t>
  </si>
  <si>
    <t>00004099900078020244225</t>
  </si>
  <si>
    <t>00005029900075050244225</t>
  </si>
  <si>
    <t>00005029900075050244226</t>
  </si>
  <si>
    <t>00005039900078010244223</t>
  </si>
  <si>
    <t>00005039900078010244225</t>
  </si>
  <si>
    <t>00005039900078030244340</t>
  </si>
  <si>
    <t>00005039900078040244226</t>
  </si>
  <si>
    <t>00005039900078040244340</t>
  </si>
  <si>
    <t>00005039900078050244225</t>
  </si>
  <si>
    <t>Перечисления другим бюджетам бюджетной системы Российской Федерации</t>
  </si>
  <si>
    <t>00007019900025700540251</t>
  </si>
  <si>
    <t>00008010840144091244221</t>
  </si>
  <si>
    <t>00008010840144091244223</t>
  </si>
  <si>
    <t>00008010840144091244225</t>
  </si>
  <si>
    <t>00008010840144091244290</t>
  </si>
  <si>
    <t>00008010840144091244340</t>
  </si>
  <si>
    <t>Пособия по социальной помощи населению</t>
  </si>
  <si>
    <t>00010030310105530323262</t>
  </si>
  <si>
    <t>00011021010112870244290</t>
  </si>
  <si>
    <t>00014039900020860521251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</si>
  <si>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</si>
  <si>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</si>
  <si>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</si>
  <si>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</si>
  <si>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</si>
  <si>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</si>
  <si>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</si>
  <si>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</si>
  <si>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>в том числе:</t>
  </si>
  <si>
    <t>510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</si>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</sst>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0"/>
      <name val="Arial Cyr"/>
      <family val="0"/>
    </font>
    <font>
      <i/>
      <sz val="8"/>
      <name val="Arial"/>
      <family val="0"/>
    </font>
    <font>
      <sz val="9"/>
      <name val="Arial"/>
      <family val="0"/>
    </font>
    <font>
      <sz val="7"/>
      <name val="Arial"/>
      <family val="0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49" fontId="2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top"/>
      <protection/>
    </xf>
    <xf numFmtId="0" fontId="6" fillId="0" borderId="0" xfId="0" applyFont="1" applyBorder="1" applyAlignment="1" applyProtection="1">
      <alignment vertical="top"/>
      <protection/>
    </xf>
    <xf numFmtId="49" fontId="2" fillId="0" borderId="1" xfId="0" applyFont="1" applyBorder="1" applyAlignment="1" applyProtection="1">
      <alignment horizontal="center"/>
      <protection/>
    </xf>
    <xf numFmtId="49" fontId="2" fillId="0" borderId="2" xfId="0" applyFont="1" applyBorder="1" applyAlignment="1" applyProtection="1">
      <alignment horizontal="center"/>
      <protection/>
    </xf>
    <xf numFmtId="49" fontId="2" fillId="0" borderId="3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7" xfId="0" applyFont="1" applyBorder="1" applyAlignment="1" applyProtection="1">
      <alignment horizontal="center"/>
      <protection/>
    </xf>
    <xf numFmtId="49" fontId="2" fillId="0" borderId="8" xfId="0" applyFont="1" applyBorder="1" applyAlignment="1" applyProtection="1">
      <alignment horizontal="center"/>
      <protection/>
    </xf>
    <xf numFmtId="49" fontId="2" fillId="0" borderId="9" xfId="0" applyFont="1" applyBorder="1" applyAlignment="1" applyProtection="1">
      <alignment horizontal="center"/>
      <protection/>
    </xf>
    <xf numFmtId="49" fontId="2" fillId="0" borderId="10" xfId="0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49" fontId="2" fillId="0" borderId="13" xfId="0" applyFont="1" applyBorder="1" applyAlignment="1" applyProtection="1">
      <alignment horizontal="center"/>
      <protection/>
    </xf>
    <xf numFmtId="49" fontId="2" fillId="0" borderId="14" xfId="0" applyFont="1" applyBorder="1" applyAlignment="1" applyProtection="1">
      <alignment horizontal="center"/>
      <protection/>
    </xf>
    <xf numFmtId="49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7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/>
      <protection/>
    </xf>
    <xf numFmtId="49" fontId="2" fillId="0" borderId="24" xfId="0" applyFont="1" applyBorder="1" applyAlignment="1" applyProtection="1">
      <alignment horizontal="center"/>
      <protection/>
    </xf>
    <xf numFmtId="49" fontId="2" fillId="0" borderId="25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/>
      <protection/>
    </xf>
    <xf numFmtId="49" fontId="2" fillId="0" borderId="27" xfId="0" applyFont="1" applyBorder="1" applyAlignment="1" applyProtection="1">
      <alignment horizontal="center"/>
      <protection/>
    </xf>
    <xf numFmtId="4" fontId="2" fillId="0" borderId="25" xfId="0" applyFont="1" applyBorder="1" applyAlignment="1" applyProtection="1">
      <alignment horizontal="right"/>
      <protection/>
    </xf>
    <xf numFmtId="4" fontId="2" fillId="0" borderId="28" xfId="0" applyFont="1" applyBorder="1" applyAlignment="1" applyProtection="1">
      <alignment horizontal="right"/>
      <protection/>
    </xf>
    <xf numFmtId="0" fontId="2" fillId="0" borderId="29" xfId="0" applyFont="1" applyBorder="1" applyAlignment="1" applyProtection="1">
      <alignment/>
      <protection/>
    </xf>
    <xf numFmtId="49" fontId="2" fillId="0" borderId="30" xfId="0" applyFont="1" applyBorder="1" applyAlignment="1" applyProtection="1">
      <alignment horizontal="center"/>
      <protection/>
    </xf>
    <xf numFmtId="49" fontId="2" fillId="0" borderId="31" xfId="0" applyFont="1" applyBorder="1" applyAlignment="1" applyProtection="1">
      <alignment horizontal="center"/>
      <protection/>
    </xf>
    <xf numFmtId="49" fontId="2" fillId="0" borderId="16" xfId="0" applyFont="1" applyBorder="1" applyAlignment="1" applyProtection="1">
      <alignment horizontal="center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31" xfId="0" applyFont="1" applyBorder="1" applyAlignment="1" applyProtection="1">
      <alignment horizontal="right"/>
      <protection/>
    </xf>
    <xf numFmtId="4" fontId="2" fillId="0" borderId="16" xfId="0" applyFont="1" applyBorder="1" applyAlignment="1" applyProtection="1">
      <alignment horizontal="right"/>
      <protection/>
    </xf>
    <xf numFmtId="4" fontId="2" fillId="0" borderId="2" xfId="0" applyFont="1" applyBorder="1" applyAlignment="1" applyProtection="1">
      <alignment horizontal="right"/>
      <protection/>
    </xf>
    <xf numFmtId="4" fontId="2" fillId="0" borderId="17" xfId="0" applyFont="1" applyBorder="1" applyAlignment="1" applyProtection="1">
      <alignment horizontal="right"/>
      <protection/>
    </xf>
    <xf numFmtId="4" fontId="2" fillId="0" borderId="32" xfId="0" applyFont="1" applyBorder="1" applyAlignment="1" applyProtection="1">
      <alignment horizontal="right"/>
      <protection/>
    </xf>
    <xf numFmtId="0" fontId="4" fillId="0" borderId="29" xfId="0" applyFont="1" applyBorder="1" applyAlignment="1" applyProtection="1">
      <alignment wrapText="1"/>
      <protection/>
    </xf>
    <xf numFmtId="0" fontId="4" fillId="0" borderId="33" xfId="0" applyFont="1" applyBorder="1" applyAlignment="1" applyProtection="1">
      <alignment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/>
      <protection/>
    </xf>
    <xf numFmtId="4" fontId="2" fillId="0" borderId="34" xfId="0" applyFont="1" applyBorder="1" applyAlignment="1" applyProtection="1">
      <alignment horizontal="right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49" fontId="2" fillId="0" borderId="35" xfId="0" applyFont="1" applyBorder="1" applyAlignment="1" applyProtection="1">
      <alignment horizontal="center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4" xfId="0" applyFont="1" applyBorder="1" applyAlignment="1" applyProtection="1">
      <alignment horizontal="center"/>
      <protection/>
    </xf>
    <xf numFmtId="4" fontId="2" fillId="0" borderId="36" xfId="0" applyFont="1" applyBorder="1" applyAlignment="1" applyProtection="1">
      <alignment horizontal="right"/>
      <protection/>
    </xf>
    <xf numFmtId="0" fontId="2" fillId="0" borderId="23" xfId="0" applyFont="1" applyBorder="1" applyAlignment="1" applyProtection="1">
      <alignment wrapText="1"/>
      <protection/>
    </xf>
    <xf numFmtId="0" fontId="2" fillId="0" borderId="37" xfId="0" applyFont="1" applyBorder="1" applyAlignment="1" applyProtection="1">
      <alignment wrapText="1"/>
      <protection/>
    </xf>
    <xf numFmtId="0" fontId="2" fillId="0" borderId="29" xfId="0" applyFont="1" applyBorder="1" applyAlignment="1" applyProtection="1">
      <alignment horizontal="left" indent="2"/>
      <protection/>
    </xf>
    <xf numFmtId="4" fontId="2" fillId="0" borderId="3" xfId="0" applyFont="1" applyBorder="1" applyAlignment="1" applyProtection="1">
      <alignment horizontal="right"/>
      <protection/>
    </xf>
    <xf numFmtId="0" fontId="5" fillId="0" borderId="29" xfId="0" applyFont="1" applyBorder="1" applyAlignment="1" applyProtection="1">
      <alignment/>
      <protection/>
    </xf>
    <xf numFmtId="49" fontId="2" fillId="0" borderId="22" xfId="0" applyFont="1" applyBorder="1" applyAlignment="1" applyProtection="1">
      <alignment horizontal="center"/>
      <protection/>
    </xf>
    <xf numFmtId="49" fontId="2" fillId="0" borderId="5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/>
      <protection/>
    </xf>
    <xf numFmtId="49" fontId="2" fillId="0" borderId="38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center"/>
      <protection/>
    </xf>
    <xf numFmtId="49" fontId="2" fillId="0" borderId="40" xfId="0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wrapText="1"/>
      <protection/>
    </xf>
    <xf numFmtId="0" fontId="2" fillId="0" borderId="33" xfId="0" applyFont="1" applyBorder="1" applyAlignment="1" applyProtection="1">
      <alignment wrapText="1"/>
      <protection/>
    </xf>
    <xf numFmtId="0" fontId="2" fillId="0" borderId="41" xfId="0" applyFont="1" applyBorder="1" applyAlignment="1" applyProtection="1">
      <alignment wrapText="1"/>
      <protection/>
    </xf>
    <xf numFmtId="0" fontId="2" fillId="0" borderId="41" xfId="0" applyFont="1" applyBorder="1" applyAlignment="1" applyProtection="1">
      <alignment/>
      <protection/>
    </xf>
    <xf numFmtId="0" fontId="2" fillId="0" borderId="42" xfId="0" applyFont="1" applyBorder="1" applyAlignment="1" applyProtection="1">
      <alignment/>
      <protection/>
    </xf>
    <xf numFmtId="4" fontId="2" fillId="0" borderId="22" xfId="0" applyFont="1" applyBorder="1" applyAlignment="1" applyProtection="1">
      <alignment horizontal="right"/>
      <protection/>
    </xf>
    <xf numFmtId="4" fontId="2" fillId="0" borderId="5" xfId="0" applyFont="1" applyBorder="1" applyAlignment="1" applyProtection="1">
      <alignment horizontal="right"/>
      <protection/>
    </xf>
    <xf numFmtId="4" fontId="2" fillId="0" borderId="18" xfId="0" applyFont="1" applyBorder="1" applyAlignment="1" applyProtection="1">
      <alignment horizontal="right"/>
      <protection/>
    </xf>
    <xf numFmtId="0" fontId="6" fillId="0" borderId="9" xfId="0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49" fontId="2" fillId="0" borderId="7" xfId="0" applyFont="1" applyBorder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110"/>
  <sheetViews>
    <sheetView tabSelected="1" workbookViewId="0" topLeftCell="A1">
      <selection activeCell="A1" sqref="A1:EQ1"/>
    </sheetView>
  </sheetViews>
  <sheetFormatPr defaultColWidth="9.140625" defaultRowHeight="11.25" customHeight="1"/>
  <cols>
    <col min="1" max="35" width="0.85546875" style="0" customWidth="1"/>
    <col min="36" max="36" width="2.140625" style="0" customWidth="1"/>
    <col min="37" max="53" width="0.85546875" style="0" customWidth="1"/>
    <col min="54" max="54" width="15.7109375" style="0" customWidth="1"/>
    <col min="55" max="139" width="0.85546875" style="0" customWidth="1"/>
    <col min="140" max="140" width="1.7109375" style="0" customWidth="1"/>
    <col min="141" max="166" width="0.85546875" style="0" customWidth="1"/>
  </cols>
  <sheetData>
    <row r="1" spans="1:166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8454527.11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>CF19+CW19+DN19</f>
        <v>8454527.11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>BJ19-EE19</f>
        <v>-8454527.11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8454527.11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>CF20+CW20+DN20</f>
        <v>8454527.11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>BJ20-EE20</f>
        <v>-8454527.11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84.75" customHeight="1">
      <c r="A21" s="67" t="s">
        <v>34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8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8454527.11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>CF21+CW21+DN21</f>
        <v>8454527.11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>BJ21-EE21</f>
        <v>-8454527.11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1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</row>
    <row r="23" spans="1:166" ht="1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</row>
    <row r="24" spans="1:166" ht="1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</row>
    <row r="25" spans="1:166" ht="1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</row>
    <row r="26" spans="1:166" ht="1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</row>
    <row r="27" spans="1:166" ht="1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</row>
    <row r="28" spans="1:166" ht="1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</row>
    <row r="29" spans="1:166" ht="1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</row>
    <row r="30" spans="1:166" ht="1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</row>
    <row r="31" spans="1:16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6" t="s">
        <v>36</v>
      </c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2" t="s">
        <v>37</v>
      </c>
    </row>
    <row r="32" spans="1:166" ht="12.75" customHeight="1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70"/>
      <c r="EU32" s="70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70"/>
      <c r="FJ32" s="70"/>
    </row>
    <row r="33" spans="1:166" ht="24" customHeight="1">
      <c r="A33" s="41" t="s">
        <v>21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2"/>
      <c r="AK33" s="45" t="s">
        <v>22</v>
      </c>
      <c r="AL33" s="41"/>
      <c r="AM33" s="41"/>
      <c r="AN33" s="41"/>
      <c r="AO33" s="41"/>
      <c r="AP33" s="42"/>
      <c r="AQ33" s="45" t="s">
        <v>38</v>
      </c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2"/>
      <c r="BC33" s="45" t="s">
        <v>39</v>
      </c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2"/>
      <c r="BU33" s="45" t="s">
        <v>40</v>
      </c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2"/>
      <c r="CH33" s="35" t="s">
        <v>25</v>
      </c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7"/>
      <c r="EK33" s="35" t="s">
        <v>41</v>
      </c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69"/>
    </row>
    <row r="34" spans="1:166" ht="78.75" customHeight="1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4"/>
      <c r="AK34" s="46"/>
      <c r="AL34" s="43"/>
      <c r="AM34" s="43"/>
      <c r="AN34" s="43"/>
      <c r="AO34" s="43"/>
      <c r="AP34" s="44"/>
      <c r="AQ34" s="46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4"/>
      <c r="BC34" s="46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4"/>
      <c r="BU34" s="46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4"/>
      <c r="CH34" s="36" t="s">
        <v>42</v>
      </c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7"/>
      <c r="CX34" s="35" t="s">
        <v>28</v>
      </c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7"/>
      <c r="DK34" s="35" t="s">
        <v>29</v>
      </c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7"/>
      <c r="DX34" s="35" t="s">
        <v>30</v>
      </c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7"/>
      <c r="EK34" s="46" t="s">
        <v>43</v>
      </c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4"/>
      <c r="EX34" s="35" t="s">
        <v>44</v>
      </c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69"/>
    </row>
    <row r="35" spans="1:166" ht="14.25" customHeight="1">
      <c r="A35" s="39">
        <v>1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40"/>
      <c r="AK35" s="29">
        <v>2</v>
      </c>
      <c r="AL35" s="30"/>
      <c r="AM35" s="30"/>
      <c r="AN35" s="30"/>
      <c r="AO35" s="30"/>
      <c r="AP35" s="31"/>
      <c r="AQ35" s="29">
        <v>3</v>
      </c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1"/>
      <c r="BC35" s="29">
        <v>4</v>
      </c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1"/>
      <c r="BU35" s="29">
        <v>5</v>
      </c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1"/>
      <c r="CH35" s="29">
        <v>6</v>
      </c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1"/>
      <c r="CX35" s="29">
        <v>7</v>
      </c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1"/>
      <c r="DK35" s="29">
        <v>8</v>
      </c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1"/>
      <c r="DX35" s="29">
        <v>9</v>
      </c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1"/>
      <c r="EK35" s="29">
        <v>10</v>
      </c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49">
        <v>11</v>
      </c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6"/>
    </row>
    <row r="36" spans="1:166" ht="15" customHeight="1">
      <c r="A36" s="50" t="s">
        <v>45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1" t="s">
        <v>46</v>
      </c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5">
        <v>12449790.39</v>
      </c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>
        <v>12449790.39</v>
      </c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>
        <v>8828269.61</v>
      </c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>
        <f aca="true" t="shared" si="0" ref="DX36:DX77">CH36+CX36+DK36</f>
        <v>8828269.61</v>
      </c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>
        <f aca="true" t="shared" si="1" ref="EK36:EK76">BC36-DX36</f>
        <v>3621520.780000001</v>
      </c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>
        <f aca="true" t="shared" si="2" ref="EX36:EX76">BU36-DX36</f>
        <v>3621520.780000001</v>
      </c>
      <c r="EY36" s="55"/>
      <c r="EZ36" s="55"/>
      <c r="FA36" s="55"/>
      <c r="FB36" s="55"/>
      <c r="FC36" s="55"/>
      <c r="FD36" s="55"/>
      <c r="FE36" s="55"/>
      <c r="FF36" s="55"/>
      <c r="FG36" s="55"/>
      <c r="FH36" s="55"/>
      <c r="FI36" s="55"/>
      <c r="FJ36" s="56"/>
    </row>
    <row r="37" spans="1:166" ht="15" customHeight="1">
      <c r="A37" s="57" t="s">
        <v>33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8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62">
        <v>12449790.39</v>
      </c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>
        <v>12449790.39</v>
      </c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>
        <v>8828269.61</v>
      </c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>
        <f t="shared" si="0"/>
        <v>8828269.61</v>
      </c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>
        <f t="shared" si="1"/>
        <v>3621520.780000001</v>
      </c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>
        <f t="shared" si="2"/>
        <v>3621520.780000001</v>
      </c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6"/>
    </row>
    <row r="38" spans="1:166" ht="12.75">
      <c r="A38" s="67" t="s">
        <v>47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8"/>
      <c r="AK38" s="58"/>
      <c r="AL38" s="59"/>
      <c r="AM38" s="59"/>
      <c r="AN38" s="59"/>
      <c r="AO38" s="59"/>
      <c r="AP38" s="59"/>
      <c r="AQ38" s="59" t="s">
        <v>48</v>
      </c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62">
        <v>195000</v>
      </c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>
        <v>195000</v>
      </c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>
        <v>166277</v>
      </c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>
        <f t="shared" si="0"/>
        <v>166277</v>
      </c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>
        <f t="shared" si="1"/>
        <v>28723</v>
      </c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>
        <f t="shared" si="2"/>
        <v>28723</v>
      </c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6"/>
    </row>
    <row r="39" spans="1:166" ht="12.75">
      <c r="A39" s="67" t="s">
        <v>49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8"/>
      <c r="AK39" s="58"/>
      <c r="AL39" s="59"/>
      <c r="AM39" s="59"/>
      <c r="AN39" s="59"/>
      <c r="AO39" s="59"/>
      <c r="AP39" s="59"/>
      <c r="AQ39" s="59" t="s">
        <v>50</v>
      </c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62">
        <v>5400</v>
      </c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>
        <v>5400</v>
      </c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>
        <v>5400</v>
      </c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>
        <f t="shared" si="0"/>
        <v>5400</v>
      </c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>
        <f t="shared" si="1"/>
        <v>0</v>
      </c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>
        <f t="shared" si="2"/>
        <v>0</v>
      </c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6"/>
    </row>
    <row r="40" spans="1:166" ht="24" customHeight="1">
      <c r="A40" s="67" t="s">
        <v>51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8"/>
      <c r="AK40" s="58"/>
      <c r="AL40" s="59"/>
      <c r="AM40" s="59"/>
      <c r="AN40" s="59"/>
      <c r="AO40" s="59"/>
      <c r="AP40" s="59"/>
      <c r="AQ40" s="59" t="s">
        <v>52</v>
      </c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62">
        <v>58900</v>
      </c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>
        <v>58900</v>
      </c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>
        <v>49009</v>
      </c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>
        <f t="shared" si="0"/>
        <v>49009</v>
      </c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>
        <f t="shared" si="1"/>
        <v>9891</v>
      </c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>
        <f t="shared" si="2"/>
        <v>9891</v>
      </c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6"/>
    </row>
    <row r="41" spans="1:166" ht="12.75">
      <c r="A41" s="67" t="s">
        <v>53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8"/>
      <c r="AK41" s="58"/>
      <c r="AL41" s="59"/>
      <c r="AM41" s="59"/>
      <c r="AN41" s="59"/>
      <c r="AO41" s="59"/>
      <c r="AP41" s="59"/>
      <c r="AQ41" s="59" t="s">
        <v>54</v>
      </c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62">
        <v>8000</v>
      </c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>
        <v>8000</v>
      </c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>
        <v>6000</v>
      </c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>
        <f t="shared" si="0"/>
        <v>6000</v>
      </c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>
        <f t="shared" si="1"/>
        <v>2000</v>
      </c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>
        <f t="shared" si="2"/>
        <v>2000</v>
      </c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6"/>
    </row>
    <row r="42" spans="1:166" ht="12.75">
      <c r="A42" s="67" t="s">
        <v>55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8"/>
      <c r="AK42" s="58"/>
      <c r="AL42" s="59"/>
      <c r="AM42" s="59"/>
      <c r="AN42" s="59"/>
      <c r="AO42" s="59"/>
      <c r="AP42" s="59"/>
      <c r="AQ42" s="59" t="s">
        <v>56</v>
      </c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62">
        <v>151000</v>
      </c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>
        <v>151000</v>
      </c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>
        <v>114000</v>
      </c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>
        <f t="shared" si="0"/>
        <v>114000</v>
      </c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>
        <f t="shared" si="1"/>
        <v>37000</v>
      </c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>
        <f t="shared" si="2"/>
        <v>37000</v>
      </c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6"/>
    </row>
    <row r="43" spans="1:166" ht="24" customHeight="1">
      <c r="A43" s="67" t="s">
        <v>57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8"/>
      <c r="AK43" s="58"/>
      <c r="AL43" s="59"/>
      <c r="AM43" s="59"/>
      <c r="AN43" s="59"/>
      <c r="AO43" s="59"/>
      <c r="AP43" s="59"/>
      <c r="AQ43" s="59" t="s">
        <v>58</v>
      </c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62">
        <v>87300</v>
      </c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>
        <v>87300</v>
      </c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>
        <v>41183.44</v>
      </c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>
        <f t="shared" si="0"/>
        <v>41183.44</v>
      </c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>
        <f t="shared" si="1"/>
        <v>46116.56</v>
      </c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>
        <f t="shared" si="2"/>
        <v>46116.56</v>
      </c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6"/>
    </row>
    <row r="44" spans="1:166" ht="12.75">
      <c r="A44" s="67" t="s">
        <v>59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8"/>
      <c r="AK44" s="58"/>
      <c r="AL44" s="59"/>
      <c r="AM44" s="59"/>
      <c r="AN44" s="59"/>
      <c r="AO44" s="59"/>
      <c r="AP44" s="59"/>
      <c r="AQ44" s="59" t="s">
        <v>60</v>
      </c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62">
        <v>41903</v>
      </c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>
        <v>41903</v>
      </c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>
        <v>14178.21</v>
      </c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>
        <f t="shared" si="0"/>
        <v>14178.21</v>
      </c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>
        <f t="shared" si="1"/>
        <v>27724.79</v>
      </c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>
        <f t="shared" si="2"/>
        <v>27724.79</v>
      </c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6"/>
    </row>
    <row r="45" spans="1:166" ht="24" customHeight="1">
      <c r="A45" s="67" t="s">
        <v>61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8"/>
      <c r="AK45" s="58"/>
      <c r="AL45" s="59"/>
      <c r="AM45" s="59"/>
      <c r="AN45" s="59"/>
      <c r="AO45" s="59"/>
      <c r="AP45" s="59"/>
      <c r="AQ45" s="59" t="s">
        <v>62</v>
      </c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62">
        <v>70000</v>
      </c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>
        <v>70000</v>
      </c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>
        <v>52000</v>
      </c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>
        <f t="shared" si="0"/>
        <v>52000</v>
      </c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>
        <f t="shared" si="1"/>
        <v>18000</v>
      </c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>
        <f t="shared" si="2"/>
        <v>18000</v>
      </c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6"/>
    </row>
    <row r="46" spans="1:166" ht="12.75">
      <c r="A46" s="67" t="s">
        <v>63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8"/>
      <c r="AK46" s="58"/>
      <c r="AL46" s="59"/>
      <c r="AM46" s="59"/>
      <c r="AN46" s="59"/>
      <c r="AO46" s="59"/>
      <c r="AP46" s="59"/>
      <c r="AQ46" s="59" t="s">
        <v>64</v>
      </c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62">
        <v>9800</v>
      </c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>
        <v>9800</v>
      </c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>
        <v>7800</v>
      </c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>
        <f t="shared" si="0"/>
        <v>7800</v>
      </c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>
        <f t="shared" si="1"/>
        <v>2000</v>
      </c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>
        <f t="shared" si="2"/>
        <v>2000</v>
      </c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6"/>
    </row>
    <row r="47" spans="1:166" ht="12.75">
      <c r="A47" s="67" t="s">
        <v>63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8"/>
      <c r="AK47" s="58"/>
      <c r="AL47" s="59"/>
      <c r="AM47" s="59"/>
      <c r="AN47" s="59"/>
      <c r="AO47" s="59"/>
      <c r="AP47" s="59"/>
      <c r="AQ47" s="59" t="s">
        <v>65</v>
      </c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62">
        <v>31000</v>
      </c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>
        <v>31000</v>
      </c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>
        <v>26200</v>
      </c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>
        <f t="shared" si="0"/>
        <v>26200</v>
      </c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>
        <f t="shared" si="1"/>
        <v>4800</v>
      </c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>
        <f t="shared" si="2"/>
        <v>4800</v>
      </c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6"/>
    </row>
    <row r="48" spans="1:166" ht="12.75">
      <c r="A48" s="67" t="s">
        <v>47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8"/>
      <c r="AK48" s="58"/>
      <c r="AL48" s="59"/>
      <c r="AM48" s="59"/>
      <c r="AN48" s="59"/>
      <c r="AO48" s="59"/>
      <c r="AP48" s="59"/>
      <c r="AQ48" s="59" t="s">
        <v>66</v>
      </c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62">
        <v>140786</v>
      </c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>
        <v>140786</v>
      </c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>
        <v>111428</v>
      </c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>
        <f t="shared" si="0"/>
        <v>111428</v>
      </c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>
        <f t="shared" si="1"/>
        <v>29358</v>
      </c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>
        <f t="shared" si="2"/>
        <v>29358</v>
      </c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6"/>
    </row>
    <row r="49" spans="1:166" ht="12.75">
      <c r="A49" s="67" t="s">
        <v>49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8"/>
      <c r="AK49" s="58"/>
      <c r="AL49" s="59"/>
      <c r="AM49" s="59"/>
      <c r="AN49" s="59"/>
      <c r="AO49" s="59"/>
      <c r="AP49" s="59"/>
      <c r="AQ49" s="59" t="s">
        <v>67</v>
      </c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62">
        <v>8000</v>
      </c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>
        <v>8000</v>
      </c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>
        <v>6000</v>
      </c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>
        <f t="shared" si="0"/>
        <v>6000</v>
      </c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>
        <f t="shared" si="1"/>
        <v>2000</v>
      </c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>
        <f t="shared" si="2"/>
        <v>2000</v>
      </c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6"/>
    </row>
    <row r="50" spans="1:166" ht="24" customHeight="1">
      <c r="A50" s="67" t="s">
        <v>51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8"/>
      <c r="AK50" s="58"/>
      <c r="AL50" s="59"/>
      <c r="AM50" s="59"/>
      <c r="AN50" s="59"/>
      <c r="AO50" s="59"/>
      <c r="AP50" s="59"/>
      <c r="AQ50" s="59" t="s">
        <v>68</v>
      </c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62">
        <v>42514</v>
      </c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>
        <v>42514</v>
      </c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>
        <v>32443</v>
      </c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>
        <f t="shared" si="0"/>
        <v>32443</v>
      </c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>
        <f t="shared" si="1"/>
        <v>10071</v>
      </c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>
        <f t="shared" si="2"/>
        <v>10071</v>
      </c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6"/>
    </row>
    <row r="51" spans="1:166" ht="24" customHeight="1">
      <c r="A51" s="67" t="s">
        <v>61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8"/>
      <c r="AK51" s="58"/>
      <c r="AL51" s="59"/>
      <c r="AM51" s="59"/>
      <c r="AN51" s="59"/>
      <c r="AO51" s="59"/>
      <c r="AP51" s="59"/>
      <c r="AQ51" s="59" t="s">
        <v>69</v>
      </c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62">
        <v>9000</v>
      </c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>
        <v>9000</v>
      </c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>
        <v>7186.89</v>
      </c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>
        <f t="shared" si="0"/>
        <v>7186.89</v>
      </c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>
        <f t="shared" si="1"/>
        <v>1813.1099999999997</v>
      </c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>
        <f t="shared" si="2"/>
        <v>1813.1099999999997</v>
      </c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6"/>
    </row>
    <row r="52" spans="1:166" ht="24" customHeight="1">
      <c r="A52" s="67" t="s">
        <v>61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8"/>
      <c r="AK52" s="58"/>
      <c r="AL52" s="59"/>
      <c r="AM52" s="59"/>
      <c r="AN52" s="59"/>
      <c r="AO52" s="59"/>
      <c r="AP52" s="59"/>
      <c r="AQ52" s="59" t="s">
        <v>70</v>
      </c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62">
        <v>1000</v>
      </c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>
        <v>1000</v>
      </c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>
        <v>1000</v>
      </c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>
        <f t="shared" si="0"/>
        <v>1000</v>
      </c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>
        <f t="shared" si="1"/>
        <v>0</v>
      </c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>
        <f t="shared" si="2"/>
        <v>0</v>
      </c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6"/>
    </row>
    <row r="53" spans="1:166" ht="12.75">
      <c r="A53" s="67" t="s">
        <v>63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8"/>
      <c r="AK53" s="58"/>
      <c r="AL53" s="59"/>
      <c r="AM53" s="59"/>
      <c r="AN53" s="59"/>
      <c r="AO53" s="59"/>
      <c r="AP53" s="59"/>
      <c r="AQ53" s="59" t="s">
        <v>71</v>
      </c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62">
        <v>380</v>
      </c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>
        <v>380</v>
      </c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>
        <v>350.78</v>
      </c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>
        <f t="shared" si="0"/>
        <v>350.78</v>
      </c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>
        <f t="shared" si="1"/>
        <v>29.220000000000027</v>
      </c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>
        <f t="shared" si="2"/>
        <v>29.220000000000027</v>
      </c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6"/>
    </row>
    <row r="54" spans="1:166" ht="12.75">
      <c r="A54" s="67" t="s">
        <v>59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8"/>
      <c r="AK54" s="58"/>
      <c r="AL54" s="59"/>
      <c r="AM54" s="59"/>
      <c r="AN54" s="59"/>
      <c r="AO54" s="59"/>
      <c r="AP54" s="59"/>
      <c r="AQ54" s="59" t="s">
        <v>72</v>
      </c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62">
        <v>9400</v>
      </c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>
        <v>9400</v>
      </c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>
        <v>4700</v>
      </c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>
        <f t="shared" si="0"/>
        <v>4700</v>
      </c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>
        <f t="shared" si="1"/>
        <v>4700</v>
      </c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>
        <f t="shared" si="2"/>
        <v>4700</v>
      </c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12.75">
      <c r="A55" s="67" t="s">
        <v>47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8"/>
      <c r="AK55" s="58"/>
      <c r="AL55" s="59"/>
      <c r="AM55" s="59"/>
      <c r="AN55" s="59"/>
      <c r="AO55" s="59"/>
      <c r="AP55" s="59"/>
      <c r="AQ55" s="59" t="s">
        <v>73</v>
      </c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>
        <v>52920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>
        <v>52920</v>
      </c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>
        <v>37044</v>
      </c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0"/>
        <v>37044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1"/>
        <v>15876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2"/>
        <v>15876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12.75">
      <c r="A56" s="67" t="s">
        <v>49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8"/>
      <c r="AK56" s="58"/>
      <c r="AL56" s="59"/>
      <c r="AM56" s="59"/>
      <c r="AN56" s="59"/>
      <c r="AO56" s="59"/>
      <c r="AP56" s="59"/>
      <c r="AQ56" s="59" t="s">
        <v>74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4000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4000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0"/>
        <v>0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1"/>
        <v>4000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2"/>
        <v>4000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24" customHeight="1">
      <c r="A57" s="67" t="s">
        <v>51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8"/>
      <c r="AK57" s="58"/>
      <c r="AL57" s="59"/>
      <c r="AM57" s="59"/>
      <c r="AN57" s="59"/>
      <c r="AO57" s="59"/>
      <c r="AP57" s="59"/>
      <c r="AQ57" s="59" t="s">
        <v>75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15980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15980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>
        <v>11186</v>
      </c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0"/>
        <v>11186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1"/>
        <v>4794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2"/>
        <v>4794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24" customHeight="1">
      <c r="A58" s="67" t="s">
        <v>61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8"/>
      <c r="AK58" s="58"/>
      <c r="AL58" s="59"/>
      <c r="AM58" s="59"/>
      <c r="AN58" s="59"/>
      <c r="AO58" s="59"/>
      <c r="AP58" s="59"/>
      <c r="AQ58" s="59" t="s">
        <v>76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1000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1000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0"/>
        <v>0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1"/>
        <v>1000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2"/>
        <v>1000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24" customHeight="1">
      <c r="A59" s="67" t="s">
        <v>57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8"/>
      <c r="AK59" s="58"/>
      <c r="AL59" s="59"/>
      <c r="AM59" s="59"/>
      <c r="AN59" s="59"/>
      <c r="AO59" s="59"/>
      <c r="AP59" s="59"/>
      <c r="AQ59" s="59" t="s">
        <v>77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391668.4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391668.4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>
        <v>178144.03</v>
      </c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0"/>
        <v>178144.03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1"/>
        <v>213524.37000000002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2"/>
        <v>213524.37000000002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24" customHeight="1">
      <c r="A60" s="67" t="s">
        <v>57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8"/>
      <c r="AK60" s="58"/>
      <c r="AL60" s="59"/>
      <c r="AM60" s="59"/>
      <c r="AN60" s="59"/>
      <c r="AO60" s="59"/>
      <c r="AP60" s="59"/>
      <c r="AQ60" s="59" t="s">
        <v>78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749247.06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749247.06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0"/>
        <v>0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1"/>
        <v>749247.06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2"/>
        <v>749247.06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12.75">
      <c r="A61" s="67" t="s">
        <v>59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8"/>
      <c r="AK61" s="58"/>
      <c r="AL61" s="59"/>
      <c r="AM61" s="59"/>
      <c r="AN61" s="59"/>
      <c r="AO61" s="59"/>
      <c r="AP61" s="59"/>
      <c r="AQ61" s="59" t="s">
        <v>79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12901.12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12901.12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>
        <v>2137.44</v>
      </c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0"/>
        <v>2137.44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1"/>
        <v>10763.68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2"/>
        <v>10763.68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12.75">
      <c r="A62" s="67" t="s">
        <v>55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8"/>
      <c r="AK62" s="58"/>
      <c r="AL62" s="59"/>
      <c r="AM62" s="59"/>
      <c r="AN62" s="59"/>
      <c r="AO62" s="59"/>
      <c r="AP62" s="59"/>
      <c r="AQ62" s="59" t="s">
        <v>80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949360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949360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>
        <v>949360</v>
      </c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0"/>
        <v>949360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1"/>
        <v>0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2"/>
        <v>0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24" customHeight="1">
      <c r="A63" s="67" t="s">
        <v>57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8"/>
      <c r="AK63" s="58"/>
      <c r="AL63" s="59"/>
      <c r="AM63" s="59"/>
      <c r="AN63" s="59"/>
      <c r="AO63" s="59"/>
      <c r="AP63" s="59"/>
      <c r="AQ63" s="59" t="s">
        <v>81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65760.16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65760.16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>
        <v>65760.16</v>
      </c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0"/>
        <v>65760.16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1"/>
        <v>0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2"/>
        <v>0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24" customHeight="1">
      <c r="A64" s="67" t="s">
        <v>61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8"/>
      <c r="AK64" s="58"/>
      <c r="AL64" s="59"/>
      <c r="AM64" s="59"/>
      <c r="AN64" s="59"/>
      <c r="AO64" s="59"/>
      <c r="AP64" s="59"/>
      <c r="AQ64" s="59" t="s">
        <v>82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48600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48600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0"/>
        <v>0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1"/>
        <v>48600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2"/>
        <v>48600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12.75">
      <c r="A65" s="67" t="s">
        <v>59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8"/>
      <c r="AK65" s="58"/>
      <c r="AL65" s="59"/>
      <c r="AM65" s="59"/>
      <c r="AN65" s="59"/>
      <c r="AO65" s="59"/>
      <c r="AP65" s="59"/>
      <c r="AQ65" s="59" t="s">
        <v>83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1953.65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1953.65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0"/>
        <v>0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1"/>
        <v>1953.65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2"/>
        <v>1953.65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24" customHeight="1">
      <c r="A66" s="67" t="s">
        <v>61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8"/>
      <c r="AK66" s="58"/>
      <c r="AL66" s="59"/>
      <c r="AM66" s="59"/>
      <c r="AN66" s="59"/>
      <c r="AO66" s="59"/>
      <c r="AP66" s="59"/>
      <c r="AQ66" s="59" t="s">
        <v>84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26000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26000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0"/>
        <v>0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1"/>
        <v>26000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2"/>
        <v>26000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24" customHeight="1">
      <c r="A67" s="67" t="s">
        <v>57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8"/>
      <c r="AK67" s="58"/>
      <c r="AL67" s="59"/>
      <c r="AM67" s="59"/>
      <c r="AN67" s="59"/>
      <c r="AO67" s="59"/>
      <c r="AP67" s="59"/>
      <c r="AQ67" s="59" t="s">
        <v>85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12467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12467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0"/>
        <v>0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1"/>
        <v>12467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2"/>
        <v>12467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36" customHeight="1">
      <c r="A68" s="67" t="s">
        <v>86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8"/>
      <c r="AK68" s="58"/>
      <c r="AL68" s="59"/>
      <c r="AM68" s="59"/>
      <c r="AN68" s="59"/>
      <c r="AO68" s="59"/>
      <c r="AP68" s="59"/>
      <c r="AQ68" s="59" t="s">
        <v>87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8708400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8708400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>
        <v>6531300</v>
      </c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0"/>
        <v>6531300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1"/>
        <v>2177100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2"/>
        <v>2177100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12.75">
      <c r="A69" s="67" t="s">
        <v>53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8"/>
      <c r="AK69" s="58"/>
      <c r="AL69" s="59"/>
      <c r="AM69" s="59"/>
      <c r="AN69" s="59"/>
      <c r="AO69" s="59"/>
      <c r="AP69" s="59"/>
      <c r="AQ69" s="59" t="s">
        <v>88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9000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9000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>
        <v>7000</v>
      </c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0"/>
        <v>7000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1"/>
        <v>2000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2"/>
        <v>2000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12.75">
      <c r="A70" s="67" t="s">
        <v>55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8"/>
      <c r="AK70" s="58"/>
      <c r="AL70" s="59"/>
      <c r="AM70" s="59"/>
      <c r="AN70" s="59"/>
      <c r="AO70" s="59"/>
      <c r="AP70" s="59"/>
      <c r="AQ70" s="59" t="s">
        <v>89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256200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256200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v>177498.17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0"/>
        <v>177498.17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1"/>
        <v>78701.82999999999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2"/>
        <v>78701.82999999999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24" customHeight="1">
      <c r="A71" s="67" t="s">
        <v>57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8"/>
      <c r="AK71" s="58"/>
      <c r="AL71" s="59"/>
      <c r="AM71" s="59"/>
      <c r="AN71" s="59"/>
      <c r="AO71" s="59"/>
      <c r="AP71" s="59"/>
      <c r="AQ71" s="59" t="s">
        <v>90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20400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20400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>
        <v>4795.44</v>
      </c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0"/>
        <v>4795.44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1"/>
        <v>15604.560000000001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2"/>
        <v>15604.560000000001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12.75">
      <c r="A72" s="67" t="s">
        <v>63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8"/>
      <c r="AK72" s="58"/>
      <c r="AL72" s="59"/>
      <c r="AM72" s="59"/>
      <c r="AN72" s="59"/>
      <c r="AO72" s="59"/>
      <c r="AP72" s="59"/>
      <c r="AQ72" s="59" t="s">
        <v>91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168250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168250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>
        <v>150000</v>
      </c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0"/>
        <v>150000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1"/>
        <v>18250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2"/>
        <v>18250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24" customHeight="1">
      <c r="A73" s="67" t="s">
        <v>61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8"/>
      <c r="AK73" s="58"/>
      <c r="AL73" s="59"/>
      <c r="AM73" s="59"/>
      <c r="AN73" s="59"/>
      <c r="AO73" s="59"/>
      <c r="AP73" s="59"/>
      <c r="AQ73" s="59" t="s">
        <v>92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10000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10000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>
        <v>7888.05</v>
      </c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0"/>
        <v>7888.05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1"/>
        <v>2111.95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2"/>
        <v>2111.95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24" customHeight="1">
      <c r="A74" s="67" t="s">
        <v>93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8"/>
      <c r="AK74" s="58"/>
      <c r="AL74" s="59"/>
      <c r="AM74" s="59"/>
      <c r="AN74" s="59"/>
      <c r="AO74" s="59"/>
      <c r="AP74" s="59"/>
      <c r="AQ74" s="59" t="s">
        <v>94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40000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40000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>
        <v>40000</v>
      </c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0"/>
        <v>40000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1"/>
        <v>0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2"/>
        <v>0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12.75">
      <c r="A75" s="67" t="s">
        <v>63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8"/>
      <c r="AK75" s="58"/>
      <c r="AL75" s="59"/>
      <c r="AM75" s="59"/>
      <c r="AN75" s="59"/>
      <c r="AO75" s="59"/>
      <c r="AP75" s="59"/>
      <c r="AQ75" s="59" t="s">
        <v>95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10000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10000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0"/>
        <v>0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1"/>
        <v>10000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2"/>
        <v>10000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36" customHeight="1">
      <c r="A76" s="67" t="s">
        <v>86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8"/>
      <c r="AK76" s="58"/>
      <c r="AL76" s="59"/>
      <c r="AM76" s="59"/>
      <c r="AN76" s="59"/>
      <c r="AO76" s="59"/>
      <c r="AP76" s="59"/>
      <c r="AQ76" s="59" t="s">
        <v>96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26300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26300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>
        <v>21000</v>
      </c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0"/>
        <v>21000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1"/>
        <v>5300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2"/>
        <v>5300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24" customHeight="1">
      <c r="A77" s="72" t="s">
        <v>97</v>
      </c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3"/>
      <c r="AK77" s="74" t="s">
        <v>98</v>
      </c>
      <c r="AL77" s="75"/>
      <c r="AM77" s="75"/>
      <c r="AN77" s="75"/>
      <c r="AO77" s="75"/>
      <c r="AP77" s="75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1">
        <v>-12449790.39</v>
      </c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>
        <v>-12449790.39</v>
      </c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>
        <v>-373742.5</v>
      </c>
      <c r="CI77" s="71"/>
      <c r="CJ77" s="71"/>
      <c r="CK77" s="71"/>
      <c r="CL77" s="71"/>
      <c r="CM77" s="71"/>
      <c r="CN77" s="71"/>
      <c r="CO77" s="71"/>
      <c r="CP77" s="71"/>
      <c r="CQ77" s="71"/>
      <c r="CR77" s="71"/>
      <c r="CS77" s="71"/>
      <c r="CT77" s="71"/>
      <c r="CU77" s="71"/>
      <c r="CV77" s="71"/>
      <c r="CW77" s="71"/>
      <c r="CX77" s="71"/>
      <c r="CY77" s="71"/>
      <c r="CZ77" s="71"/>
      <c r="DA77" s="71"/>
      <c r="DB77" s="71"/>
      <c r="DC77" s="71"/>
      <c r="DD77" s="71"/>
      <c r="DE77" s="71"/>
      <c r="DF77" s="71"/>
      <c r="DG77" s="71"/>
      <c r="DH77" s="71"/>
      <c r="DI77" s="71"/>
      <c r="DJ77" s="71"/>
      <c r="DK77" s="71"/>
      <c r="DL77" s="71"/>
      <c r="DM77" s="71"/>
      <c r="DN77" s="71"/>
      <c r="DO77" s="71"/>
      <c r="DP77" s="71"/>
      <c r="DQ77" s="71"/>
      <c r="DR77" s="71"/>
      <c r="DS77" s="71"/>
      <c r="DT77" s="71"/>
      <c r="DU77" s="71"/>
      <c r="DV77" s="71"/>
      <c r="DW77" s="71"/>
      <c r="DX77" s="62">
        <f t="shared" si="0"/>
        <v>-373742.5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71"/>
      <c r="EL77" s="71"/>
      <c r="EM77" s="71"/>
      <c r="EN77" s="71"/>
      <c r="EO77" s="71"/>
      <c r="EP77" s="71"/>
      <c r="EQ77" s="71"/>
      <c r="ER77" s="71"/>
      <c r="ES77" s="71"/>
      <c r="ET77" s="71"/>
      <c r="EU77" s="71"/>
      <c r="EV77" s="71"/>
      <c r="EW77" s="71"/>
      <c r="EX77" s="71"/>
      <c r="EY77" s="71"/>
      <c r="EZ77" s="71"/>
      <c r="FA77" s="71"/>
      <c r="FB77" s="71"/>
      <c r="FC77" s="71"/>
      <c r="FD77" s="71"/>
      <c r="FE77" s="71"/>
      <c r="FF77" s="71"/>
      <c r="FG77" s="71"/>
      <c r="FH77" s="71"/>
      <c r="FI77" s="71"/>
      <c r="FJ77" s="77"/>
    </row>
    <row r="78" spans="1:166" ht="24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</row>
    <row r="79" spans="1:166" ht="35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</row>
    <row r="80" spans="1:166" ht="35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</row>
    <row r="81" spans="1:166" ht="12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</row>
    <row r="82" spans="1:166" ht="8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</row>
    <row r="83" spans="1:166" ht="9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</row>
    <row r="84" spans="1:16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6" t="s">
        <v>99</v>
      </c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6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2" t="s">
        <v>100</v>
      </c>
    </row>
    <row r="85" spans="1:166" ht="12.75" customHeight="1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70"/>
      <c r="CM85" s="70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70"/>
      <c r="DB85" s="70"/>
      <c r="DC85" s="70"/>
      <c r="DD85" s="70"/>
      <c r="DE85" s="70"/>
      <c r="DF85" s="70"/>
      <c r="DG85" s="70"/>
      <c r="DH85" s="70"/>
      <c r="DI85" s="70"/>
      <c r="DJ85" s="70"/>
      <c r="DK85" s="70"/>
      <c r="DL85" s="70"/>
      <c r="DM85" s="70"/>
      <c r="DN85" s="70"/>
      <c r="DO85" s="70"/>
      <c r="DP85" s="70"/>
      <c r="DQ85" s="70"/>
      <c r="DR85" s="70"/>
      <c r="DS85" s="70"/>
      <c r="DT85" s="70"/>
      <c r="DU85" s="70"/>
      <c r="DV85" s="70"/>
      <c r="DW85" s="70"/>
      <c r="DX85" s="70"/>
      <c r="DY85" s="70"/>
      <c r="DZ85" s="70"/>
      <c r="EA85" s="70"/>
      <c r="EB85" s="70"/>
      <c r="EC85" s="70"/>
      <c r="ED85" s="70"/>
      <c r="EE85" s="70"/>
      <c r="EF85" s="70"/>
      <c r="EG85" s="70"/>
      <c r="EH85" s="70"/>
      <c r="EI85" s="70"/>
      <c r="EJ85" s="70"/>
      <c r="EK85" s="70"/>
      <c r="EL85" s="70"/>
      <c r="EM85" s="70"/>
      <c r="EN85" s="70"/>
      <c r="EO85" s="70"/>
      <c r="EP85" s="70"/>
      <c r="EQ85" s="70"/>
      <c r="ER85" s="70"/>
      <c r="ES85" s="70"/>
      <c r="ET85" s="70"/>
      <c r="EU85" s="70"/>
      <c r="EV85" s="70"/>
      <c r="EW85" s="70"/>
      <c r="EX85" s="70"/>
      <c r="EY85" s="70"/>
      <c r="EZ85" s="70"/>
      <c r="FA85" s="70"/>
      <c r="FB85" s="70"/>
      <c r="FC85" s="70"/>
      <c r="FD85" s="70"/>
      <c r="FE85" s="70"/>
      <c r="FF85" s="70"/>
      <c r="FG85" s="70"/>
      <c r="FH85" s="70"/>
      <c r="FI85" s="70"/>
      <c r="FJ85" s="70"/>
    </row>
    <row r="86" spans="1:166" ht="11.25" customHeight="1">
      <c r="A86" s="41" t="s">
        <v>21</v>
      </c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2"/>
      <c r="AP86" s="45" t="s">
        <v>22</v>
      </c>
      <c r="AQ86" s="41"/>
      <c r="AR86" s="41"/>
      <c r="AS86" s="41"/>
      <c r="AT86" s="41"/>
      <c r="AU86" s="42"/>
      <c r="AV86" s="45" t="s">
        <v>101</v>
      </c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2"/>
      <c r="BL86" s="45" t="s">
        <v>39</v>
      </c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2"/>
      <c r="CF86" s="35" t="s">
        <v>25</v>
      </c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6"/>
      <c r="DE86" s="36"/>
      <c r="DF86" s="36"/>
      <c r="DG86" s="36"/>
      <c r="DH86" s="36"/>
      <c r="DI86" s="36"/>
      <c r="DJ86" s="36"/>
      <c r="DK86" s="36"/>
      <c r="DL86" s="36"/>
      <c r="DM86" s="36"/>
      <c r="DN86" s="36"/>
      <c r="DO86" s="36"/>
      <c r="DP86" s="36"/>
      <c r="DQ86" s="36"/>
      <c r="DR86" s="36"/>
      <c r="DS86" s="36"/>
      <c r="DT86" s="36"/>
      <c r="DU86" s="36"/>
      <c r="DV86" s="36"/>
      <c r="DW86" s="36"/>
      <c r="DX86" s="36"/>
      <c r="DY86" s="36"/>
      <c r="DZ86" s="36"/>
      <c r="EA86" s="36"/>
      <c r="EB86" s="36"/>
      <c r="EC86" s="36"/>
      <c r="ED86" s="36"/>
      <c r="EE86" s="36"/>
      <c r="EF86" s="36"/>
      <c r="EG86" s="36"/>
      <c r="EH86" s="36"/>
      <c r="EI86" s="36"/>
      <c r="EJ86" s="36"/>
      <c r="EK86" s="36"/>
      <c r="EL86" s="36"/>
      <c r="EM86" s="36"/>
      <c r="EN86" s="36"/>
      <c r="EO86" s="36"/>
      <c r="EP86" s="36"/>
      <c r="EQ86" s="36"/>
      <c r="ER86" s="36"/>
      <c r="ES86" s="37"/>
      <c r="ET86" s="45" t="s">
        <v>26</v>
      </c>
      <c r="EU86" s="41"/>
      <c r="EV86" s="41"/>
      <c r="EW86" s="41"/>
      <c r="EX86" s="41"/>
      <c r="EY86" s="41"/>
      <c r="EZ86" s="41"/>
      <c r="FA86" s="41"/>
      <c r="FB86" s="41"/>
      <c r="FC86" s="41"/>
      <c r="FD86" s="41"/>
      <c r="FE86" s="41"/>
      <c r="FF86" s="41"/>
      <c r="FG86" s="41"/>
      <c r="FH86" s="41"/>
      <c r="FI86" s="41"/>
      <c r="FJ86" s="47"/>
    </row>
    <row r="87" spans="1:166" ht="69.75" customHeight="1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4"/>
      <c r="AP87" s="46"/>
      <c r="AQ87" s="43"/>
      <c r="AR87" s="43"/>
      <c r="AS87" s="43"/>
      <c r="AT87" s="43"/>
      <c r="AU87" s="44"/>
      <c r="AV87" s="46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4"/>
      <c r="BL87" s="46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4"/>
      <c r="CF87" s="36" t="s">
        <v>102</v>
      </c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7"/>
      <c r="CW87" s="35" t="s">
        <v>28</v>
      </c>
      <c r="CX87" s="36"/>
      <c r="CY87" s="36"/>
      <c r="CZ87" s="36"/>
      <c r="DA87" s="36"/>
      <c r="DB87" s="36"/>
      <c r="DC87" s="36"/>
      <c r="DD87" s="36"/>
      <c r="DE87" s="36"/>
      <c r="DF87" s="36"/>
      <c r="DG87" s="36"/>
      <c r="DH87" s="36"/>
      <c r="DI87" s="36"/>
      <c r="DJ87" s="36"/>
      <c r="DK87" s="36"/>
      <c r="DL87" s="36"/>
      <c r="DM87" s="37"/>
      <c r="DN87" s="35" t="s">
        <v>29</v>
      </c>
      <c r="DO87" s="36"/>
      <c r="DP87" s="36"/>
      <c r="DQ87" s="36"/>
      <c r="DR87" s="36"/>
      <c r="DS87" s="36"/>
      <c r="DT87" s="36"/>
      <c r="DU87" s="36"/>
      <c r="DV87" s="36"/>
      <c r="DW87" s="36"/>
      <c r="DX87" s="36"/>
      <c r="DY87" s="36"/>
      <c r="DZ87" s="36"/>
      <c r="EA87" s="36"/>
      <c r="EB87" s="36"/>
      <c r="EC87" s="36"/>
      <c r="ED87" s="37"/>
      <c r="EE87" s="35" t="s">
        <v>30</v>
      </c>
      <c r="EF87" s="36"/>
      <c r="EG87" s="36"/>
      <c r="EH87" s="36"/>
      <c r="EI87" s="36"/>
      <c r="EJ87" s="36"/>
      <c r="EK87" s="36"/>
      <c r="EL87" s="36"/>
      <c r="EM87" s="36"/>
      <c r="EN87" s="36"/>
      <c r="EO87" s="36"/>
      <c r="EP87" s="36"/>
      <c r="EQ87" s="36"/>
      <c r="ER87" s="36"/>
      <c r="ES87" s="37"/>
      <c r="ET87" s="46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8"/>
    </row>
    <row r="88" spans="1:166" ht="12" customHeight="1">
      <c r="A88" s="39">
        <v>1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40"/>
      <c r="AP88" s="29">
        <v>2</v>
      </c>
      <c r="AQ88" s="30"/>
      <c r="AR88" s="30"/>
      <c r="AS88" s="30"/>
      <c r="AT88" s="30"/>
      <c r="AU88" s="31"/>
      <c r="AV88" s="29">
        <v>3</v>
      </c>
      <c r="AW88" s="30"/>
      <c r="AX88" s="30"/>
      <c r="AY88" s="30"/>
      <c r="AZ88" s="30"/>
      <c r="BA88" s="30"/>
      <c r="BB88" s="30"/>
      <c r="BC88" s="30"/>
      <c r="BD88" s="30"/>
      <c r="BE88" s="15"/>
      <c r="BF88" s="15"/>
      <c r="BG88" s="15"/>
      <c r="BH88" s="15"/>
      <c r="BI88" s="15"/>
      <c r="BJ88" s="15"/>
      <c r="BK88" s="38"/>
      <c r="BL88" s="29">
        <v>4</v>
      </c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1"/>
      <c r="CF88" s="29">
        <v>5</v>
      </c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1"/>
      <c r="CW88" s="29">
        <v>6</v>
      </c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1"/>
      <c r="DN88" s="29">
        <v>7</v>
      </c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1"/>
      <c r="EE88" s="29">
        <v>8</v>
      </c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1"/>
      <c r="ET88" s="49">
        <v>9</v>
      </c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6"/>
    </row>
    <row r="89" spans="1:166" ht="37.5" customHeight="1">
      <c r="A89" s="78" t="s">
        <v>103</v>
      </c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9"/>
      <c r="AP89" s="51" t="s">
        <v>104</v>
      </c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3"/>
      <c r="BF89" s="33"/>
      <c r="BG89" s="33"/>
      <c r="BH89" s="33"/>
      <c r="BI89" s="33"/>
      <c r="BJ89" s="33"/>
      <c r="BK89" s="54"/>
      <c r="BL89" s="55">
        <v>12449790.39</v>
      </c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>
        <v>373742.5</v>
      </c>
      <c r="CG89" s="55"/>
      <c r="CH89" s="55"/>
      <c r="CI89" s="55"/>
      <c r="CJ89" s="55"/>
      <c r="CK89" s="55"/>
      <c r="CL89" s="55"/>
      <c r="CM89" s="55"/>
      <c r="CN89" s="55"/>
      <c r="CO89" s="55"/>
      <c r="CP89" s="55"/>
      <c r="CQ89" s="55"/>
      <c r="CR89" s="55"/>
      <c r="CS89" s="55"/>
      <c r="CT89" s="55"/>
      <c r="CU89" s="55"/>
      <c r="CV89" s="55"/>
      <c r="CW89" s="55"/>
      <c r="CX89" s="55"/>
      <c r="CY89" s="55"/>
      <c r="CZ89" s="55"/>
      <c r="DA89" s="55"/>
      <c r="DB89" s="55"/>
      <c r="DC89" s="55"/>
      <c r="DD89" s="55"/>
      <c r="DE89" s="55"/>
      <c r="DF89" s="55"/>
      <c r="DG89" s="55"/>
      <c r="DH89" s="55"/>
      <c r="DI89" s="55"/>
      <c r="DJ89" s="55"/>
      <c r="DK89" s="55"/>
      <c r="DL89" s="55"/>
      <c r="DM89" s="55"/>
      <c r="DN89" s="55"/>
      <c r="DO89" s="55"/>
      <c r="DP89" s="55"/>
      <c r="DQ89" s="55"/>
      <c r="DR89" s="55"/>
      <c r="DS89" s="55"/>
      <c r="DT89" s="55"/>
      <c r="DU89" s="55"/>
      <c r="DV89" s="55"/>
      <c r="DW89" s="55"/>
      <c r="DX89" s="55"/>
      <c r="DY89" s="55"/>
      <c r="DZ89" s="55"/>
      <c r="EA89" s="55"/>
      <c r="EB89" s="55"/>
      <c r="EC89" s="55"/>
      <c r="ED89" s="55"/>
      <c r="EE89" s="55">
        <f aca="true" t="shared" si="3" ref="EE89:EE100">CF89+CW89+DN89</f>
        <v>373742.5</v>
      </c>
      <c r="EF89" s="55"/>
      <c r="EG89" s="55"/>
      <c r="EH89" s="55"/>
      <c r="EI89" s="55"/>
      <c r="EJ89" s="55"/>
      <c r="EK89" s="55"/>
      <c r="EL89" s="55"/>
      <c r="EM89" s="55"/>
      <c r="EN89" s="55"/>
      <c r="EO89" s="55"/>
      <c r="EP89" s="55"/>
      <c r="EQ89" s="55"/>
      <c r="ER89" s="55"/>
      <c r="ES89" s="55"/>
      <c r="ET89" s="55">
        <f>BL89-CF89-CW89-DN89</f>
        <v>12076047.89</v>
      </c>
      <c r="EU89" s="55"/>
      <c r="EV89" s="55"/>
      <c r="EW89" s="55"/>
      <c r="EX89" s="55"/>
      <c r="EY89" s="55"/>
      <c r="EZ89" s="55"/>
      <c r="FA89" s="55"/>
      <c r="FB89" s="55"/>
      <c r="FC89" s="55"/>
      <c r="FD89" s="55"/>
      <c r="FE89" s="55"/>
      <c r="FF89" s="55"/>
      <c r="FG89" s="55"/>
      <c r="FH89" s="55"/>
      <c r="FI89" s="55"/>
      <c r="FJ89" s="56"/>
    </row>
    <row r="90" spans="1:166" ht="15" customHeight="1">
      <c r="A90" s="80" t="s">
        <v>105</v>
      </c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58" t="s">
        <v>106</v>
      </c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60"/>
      <c r="BF90" s="12"/>
      <c r="BG90" s="12"/>
      <c r="BH90" s="12"/>
      <c r="BI90" s="12"/>
      <c r="BJ90" s="12"/>
      <c r="BK90" s="61"/>
      <c r="BL90" s="62"/>
      <c r="BM90" s="62"/>
      <c r="BN90" s="62"/>
      <c r="BO90" s="62"/>
      <c r="BP90" s="62"/>
      <c r="BQ90" s="62"/>
      <c r="BR90" s="62"/>
      <c r="BS90" s="62"/>
      <c r="BT90" s="62"/>
      <c r="BU90" s="62"/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/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/>
      <c r="DY90" s="62"/>
      <c r="DZ90" s="62"/>
      <c r="EA90" s="62"/>
      <c r="EB90" s="62"/>
      <c r="EC90" s="62"/>
      <c r="ED90" s="62"/>
      <c r="EE90" s="63">
        <f t="shared" si="3"/>
        <v>0</v>
      </c>
      <c r="EF90" s="64"/>
      <c r="EG90" s="64"/>
      <c r="EH90" s="64"/>
      <c r="EI90" s="64"/>
      <c r="EJ90" s="64"/>
      <c r="EK90" s="64"/>
      <c r="EL90" s="64"/>
      <c r="EM90" s="64"/>
      <c r="EN90" s="64"/>
      <c r="EO90" s="64"/>
      <c r="EP90" s="64"/>
      <c r="EQ90" s="64"/>
      <c r="ER90" s="64"/>
      <c r="ES90" s="65"/>
      <c r="ET90" s="63">
        <f>BL90-CF90-CW90-DN90</f>
        <v>0</v>
      </c>
      <c r="EU90" s="64"/>
      <c r="EV90" s="64"/>
      <c r="EW90" s="64"/>
      <c r="EX90" s="64"/>
      <c r="EY90" s="64"/>
      <c r="EZ90" s="64"/>
      <c r="FA90" s="64"/>
      <c r="FB90" s="64"/>
      <c r="FC90" s="64"/>
      <c r="FD90" s="64"/>
      <c r="FE90" s="64"/>
      <c r="FF90" s="64"/>
      <c r="FG90" s="64"/>
      <c r="FH90" s="64"/>
      <c r="FI90" s="64"/>
      <c r="FJ90" s="81"/>
    </row>
    <row r="91" spans="1:166" ht="31.5" customHeight="1">
      <c r="A91" s="82" t="s">
        <v>107</v>
      </c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8" t="s">
        <v>108</v>
      </c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60"/>
      <c r="BF91" s="12"/>
      <c r="BG91" s="12"/>
      <c r="BH91" s="12"/>
      <c r="BI91" s="12"/>
      <c r="BJ91" s="12"/>
      <c r="BK91" s="61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/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  <c r="DV91" s="62"/>
      <c r="DW91" s="62"/>
      <c r="DX91" s="62"/>
      <c r="DY91" s="62"/>
      <c r="DZ91" s="62"/>
      <c r="EA91" s="62"/>
      <c r="EB91" s="62"/>
      <c r="EC91" s="62"/>
      <c r="ED91" s="62"/>
      <c r="EE91" s="62">
        <f t="shared" si="3"/>
        <v>0</v>
      </c>
      <c r="EF91" s="62"/>
      <c r="EG91" s="62"/>
      <c r="EH91" s="62"/>
      <c r="EI91" s="62"/>
      <c r="EJ91" s="62"/>
      <c r="EK91" s="62"/>
      <c r="EL91" s="62"/>
      <c r="EM91" s="62"/>
      <c r="EN91" s="62"/>
      <c r="EO91" s="62"/>
      <c r="EP91" s="62"/>
      <c r="EQ91" s="62"/>
      <c r="ER91" s="62"/>
      <c r="ES91" s="62"/>
      <c r="ET91" s="62">
        <f>BL91-CF91-CW91-DN91</f>
        <v>0</v>
      </c>
      <c r="EU91" s="62"/>
      <c r="EV91" s="62"/>
      <c r="EW91" s="62"/>
      <c r="EX91" s="62"/>
      <c r="EY91" s="62"/>
      <c r="EZ91" s="62"/>
      <c r="FA91" s="62"/>
      <c r="FB91" s="62"/>
      <c r="FC91" s="62"/>
      <c r="FD91" s="62"/>
      <c r="FE91" s="62"/>
      <c r="FF91" s="62"/>
      <c r="FG91" s="62"/>
      <c r="FH91" s="62"/>
      <c r="FI91" s="62"/>
      <c r="FJ91" s="66"/>
    </row>
    <row r="92" spans="1:166" ht="15" customHeight="1">
      <c r="A92" s="57" t="s">
        <v>109</v>
      </c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8" t="s">
        <v>110</v>
      </c>
      <c r="AQ92" s="59"/>
      <c r="AR92" s="59"/>
      <c r="AS92" s="59"/>
      <c r="AT92" s="59"/>
      <c r="AU92" s="59"/>
      <c r="AV92" s="75"/>
      <c r="AW92" s="75"/>
      <c r="AX92" s="75"/>
      <c r="AY92" s="75"/>
      <c r="AZ92" s="75"/>
      <c r="BA92" s="75"/>
      <c r="BB92" s="75"/>
      <c r="BC92" s="75"/>
      <c r="BD92" s="75"/>
      <c r="BE92" s="83"/>
      <c r="BF92" s="84"/>
      <c r="BG92" s="84"/>
      <c r="BH92" s="84"/>
      <c r="BI92" s="84"/>
      <c r="BJ92" s="84"/>
      <c r="BK92" s="85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/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/>
      <c r="DY92" s="62"/>
      <c r="DZ92" s="62"/>
      <c r="EA92" s="62"/>
      <c r="EB92" s="62"/>
      <c r="EC92" s="62"/>
      <c r="ED92" s="62"/>
      <c r="EE92" s="62">
        <f t="shared" si="3"/>
        <v>0</v>
      </c>
      <c r="EF92" s="62"/>
      <c r="EG92" s="62"/>
      <c r="EH92" s="62"/>
      <c r="EI92" s="62"/>
      <c r="EJ92" s="62"/>
      <c r="EK92" s="62"/>
      <c r="EL92" s="62"/>
      <c r="EM92" s="62"/>
      <c r="EN92" s="62"/>
      <c r="EO92" s="62"/>
      <c r="EP92" s="62"/>
      <c r="EQ92" s="62"/>
      <c r="ER92" s="62"/>
      <c r="ES92" s="62"/>
      <c r="ET92" s="62"/>
      <c r="EU92" s="62"/>
      <c r="EV92" s="62"/>
      <c r="EW92" s="62"/>
      <c r="EX92" s="62"/>
      <c r="EY92" s="62"/>
      <c r="EZ92" s="62"/>
      <c r="FA92" s="62"/>
      <c r="FB92" s="62"/>
      <c r="FC92" s="62"/>
      <c r="FD92" s="62"/>
      <c r="FE92" s="62"/>
      <c r="FF92" s="62"/>
      <c r="FG92" s="62"/>
      <c r="FH92" s="62"/>
      <c r="FI92" s="62"/>
      <c r="FJ92" s="66"/>
    </row>
    <row r="93" spans="1:166" ht="15" customHeight="1">
      <c r="A93" s="57" t="s">
        <v>111</v>
      </c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86"/>
      <c r="AP93" s="11" t="s">
        <v>112</v>
      </c>
      <c r="AQ93" s="12"/>
      <c r="AR93" s="12"/>
      <c r="AS93" s="12"/>
      <c r="AT93" s="12"/>
      <c r="AU93" s="61"/>
      <c r="AV93" s="87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9"/>
      <c r="BL93" s="63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  <c r="CA93" s="64"/>
      <c r="CB93" s="64"/>
      <c r="CC93" s="64"/>
      <c r="CD93" s="64"/>
      <c r="CE93" s="65"/>
      <c r="CF93" s="63"/>
      <c r="CG93" s="64"/>
      <c r="CH93" s="64"/>
      <c r="CI93" s="64"/>
      <c r="CJ93" s="64"/>
      <c r="CK93" s="64"/>
      <c r="CL93" s="64"/>
      <c r="CM93" s="64"/>
      <c r="CN93" s="64"/>
      <c r="CO93" s="64"/>
      <c r="CP93" s="64"/>
      <c r="CQ93" s="64"/>
      <c r="CR93" s="64"/>
      <c r="CS93" s="64"/>
      <c r="CT93" s="64"/>
      <c r="CU93" s="64"/>
      <c r="CV93" s="65"/>
      <c r="CW93" s="63"/>
      <c r="CX93" s="64"/>
      <c r="CY93" s="64"/>
      <c r="CZ93" s="64"/>
      <c r="DA93" s="64"/>
      <c r="DB93" s="64"/>
      <c r="DC93" s="64"/>
      <c r="DD93" s="64"/>
      <c r="DE93" s="64"/>
      <c r="DF93" s="64"/>
      <c r="DG93" s="64"/>
      <c r="DH93" s="64"/>
      <c r="DI93" s="64"/>
      <c r="DJ93" s="64"/>
      <c r="DK93" s="64"/>
      <c r="DL93" s="64"/>
      <c r="DM93" s="65"/>
      <c r="DN93" s="63"/>
      <c r="DO93" s="64"/>
      <c r="DP93" s="64"/>
      <c r="DQ93" s="64"/>
      <c r="DR93" s="64"/>
      <c r="DS93" s="64"/>
      <c r="DT93" s="64"/>
      <c r="DU93" s="64"/>
      <c r="DV93" s="64"/>
      <c r="DW93" s="64"/>
      <c r="DX93" s="64"/>
      <c r="DY93" s="64"/>
      <c r="DZ93" s="64"/>
      <c r="EA93" s="64"/>
      <c r="EB93" s="64"/>
      <c r="EC93" s="64"/>
      <c r="ED93" s="65"/>
      <c r="EE93" s="62">
        <f t="shared" si="3"/>
        <v>0</v>
      </c>
      <c r="EF93" s="62"/>
      <c r="EG93" s="62"/>
      <c r="EH93" s="62"/>
      <c r="EI93" s="62"/>
      <c r="EJ93" s="62"/>
      <c r="EK93" s="62"/>
      <c r="EL93" s="62"/>
      <c r="EM93" s="62"/>
      <c r="EN93" s="62"/>
      <c r="EO93" s="62"/>
      <c r="EP93" s="62"/>
      <c r="EQ93" s="62"/>
      <c r="ER93" s="62"/>
      <c r="ES93" s="62"/>
      <c r="ET93" s="62"/>
      <c r="EU93" s="62"/>
      <c r="EV93" s="62"/>
      <c r="EW93" s="62"/>
      <c r="EX93" s="62"/>
      <c r="EY93" s="62"/>
      <c r="EZ93" s="62"/>
      <c r="FA93" s="62"/>
      <c r="FB93" s="62"/>
      <c r="FC93" s="62"/>
      <c r="FD93" s="62"/>
      <c r="FE93" s="62"/>
      <c r="FF93" s="62"/>
      <c r="FG93" s="62"/>
      <c r="FH93" s="62"/>
      <c r="FI93" s="62"/>
      <c r="FJ93" s="66"/>
    </row>
    <row r="94" spans="1:166" ht="31.5" customHeight="1">
      <c r="A94" s="90" t="s">
        <v>113</v>
      </c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1"/>
      <c r="AP94" s="58" t="s">
        <v>114</v>
      </c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60"/>
      <c r="BF94" s="12"/>
      <c r="BG94" s="12"/>
      <c r="BH94" s="12"/>
      <c r="BI94" s="12"/>
      <c r="BJ94" s="12"/>
      <c r="BK94" s="61"/>
      <c r="BL94" s="62">
        <v>12449790.39</v>
      </c>
      <c r="BM94" s="62"/>
      <c r="BN94" s="62"/>
      <c r="BO94" s="62"/>
      <c r="BP94" s="62"/>
      <c r="BQ94" s="62"/>
      <c r="BR94" s="62"/>
      <c r="BS94" s="62"/>
      <c r="BT94" s="62"/>
      <c r="BU94" s="62"/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>
        <v>373742.5</v>
      </c>
      <c r="CG94" s="62"/>
      <c r="CH94" s="62"/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/>
      <c r="DY94" s="62"/>
      <c r="DZ94" s="62"/>
      <c r="EA94" s="62"/>
      <c r="EB94" s="62"/>
      <c r="EC94" s="62"/>
      <c r="ED94" s="62"/>
      <c r="EE94" s="62">
        <f t="shared" si="3"/>
        <v>373742.5</v>
      </c>
      <c r="EF94" s="62"/>
      <c r="EG94" s="62"/>
      <c r="EH94" s="62"/>
      <c r="EI94" s="62"/>
      <c r="EJ94" s="62"/>
      <c r="EK94" s="62"/>
      <c r="EL94" s="62"/>
      <c r="EM94" s="62"/>
      <c r="EN94" s="62"/>
      <c r="EO94" s="62"/>
      <c r="EP94" s="62"/>
      <c r="EQ94" s="62"/>
      <c r="ER94" s="62"/>
      <c r="ES94" s="62"/>
      <c r="ET94" s="62"/>
      <c r="EU94" s="62"/>
      <c r="EV94" s="62"/>
      <c r="EW94" s="62"/>
      <c r="EX94" s="62"/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6"/>
    </row>
    <row r="95" spans="1:166" ht="38.25" customHeight="1">
      <c r="A95" s="90" t="s">
        <v>115</v>
      </c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86"/>
      <c r="AP95" s="11" t="s">
        <v>116</v>
      </c>
      <c r="AQ95" s="12"/>
      <c r="AR95" s="12"/>
      <c r="AS95" s="12"/>
      <c r="AT95" s="12"/>
      <c r="AU95" s="61"/>
      <c r="AV95" s="87"/>
      <c r="AW95" s="88"/>
      <c r="AX95" s="88"/>
      <c r="AY95" s="88"/>
      <c r="AZ95" s="88"/>
      <c r="BA95" s="88"/>
      <c r="BB95" s="88"/>
      <c r="BC95" s="88"/>
      <c r="BD95" s="88"/>
      <c r="BE95" s="88"/>
      <c r="BF95" s="88"/>
      <c r="BG95" s="88"/>
      <c r="BH95" s="88"/>
      <c r="BI95" s="88"/>
      <c r="BJ95" s="88"/>
      <c r="BK95" s="89"/>
      <c r="BL95" s="63">
        <v>12449790.39</v>
      </c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  <c r="CA95" s="64"/>
      <c r="CB95" s="64"/>
      <c r="CC95" s="64"/>
      <c r="CD95" s="64"/>
      <c r="CE95" s="65"/>
      <c r="CF95" s="63">
        <v>373742.5</v>
      </c>
      <c r="CG95" s="64"/>
      <c r="CH95" s="64"/>
      <c r="CI95" s="64"/>
      <c r="CJ95" s="64"/>
      <c r="CK95" s="64"/>
      <c r="CL95" s="64"/>
      <c r="CM95" s="64"/>
      <c r="CN95" s="64"/>
      <c r="CO95" s="64"/>
      <c r="CP95" s="64"/>
      <c r="CQ95" s="64"/>
      <c r="CR95" s="64"/>
      <c r="CS95" s="64"/>
      <c r="CT95" s="64"/>
      <c r="CU95" s="64"/>
      <c r="CV95" s="65"/>
      <c r="CW95" s="63"/>
      <c r="CX95" s="64"/>
      <c r="CY95" s="64"/>
      <c r="CZ95" s="64"/>
      <c r="DA95" s="64"/>
      <c r="DB95" s="64"/>
      <c r="DC95" s="64"/>
      <c r="DD95" s="64"/>
      <c r="DE95" s="64"/>
      <c r="DF95" s="64"/>
      <c r="DG95" s="64"/>
      <c r="DH95" s="64"/>
      <c r="DI95" s="64"/>
      <c r="DJ95" s="64"/>
      <c r="DK95" s="64"/>
      <c r="DL95" s="64"/>
      <c r="DM95" s="65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/>
      <c r="DY95" s="62"/>
      <c r="DZ95" s="62"/>
      <c r="EA95" s="62"/>
      <c r="EB95" s="62"/>
      <c r="EC95" s="62"/>
      <c r="ED95" s="62"/>
      <c r="EE95" s="62">
        <f t="shared" si="3"/>
        <v>373742.5</v>
      </c>
      <c r="EF95" s="62"/>
      <c r="EG95" s="62"/>
      <c r="EH95" s="62"/>
      <c r="EI95" s="62"/>
      <c r="EJ95" s="62"/>
      <c r="EK95" s="62"/>
      <c r="EL95" s="62"/>
      <c r="EM95" s="62"/>
      <c r="EN95" s="62"/>
      <c r="EO95" s="62"/>
      <c r="EP95" s="62"/>
      <c r="EQ95" s="62"/>
      <c r="ER95" s="62"/>
      <c r="ES95" s="62"/>
      <c r="ET95" s="62"/>
      <c r="EU95" s="62"/>
      <c r="EV95" s="62"/>
      <c r="EW95" s="62"/>
      <c r="EX95" s="62"/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6"/>
    </row>
    <row r="96" spans="1:166" ht="36" customHeight="1">
      <c r="A96" s="90" t="s">
        <v>117</v>
      </c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86"/>
      <c r="AP96" s="58" t="s">
        <v>118</v>
      </c>
      <c r="AQ96" s="59"/>
      <c r="AR96" s="59"/>
      <c r="AS96" s="59"/>
      <c r="AT96" s="59"/>
      <c r="AU96" s="59"/>
      <c r="AV96" s="75"/>
      <c r="AW96" s="75"/>
      <c r="AX96" s="75"/>
      <c r="AY96" s="75"/>
      <c r="AZ96" s="75"/>
      <c r="BA96" s="75"/>
      <c r="BB96" s="75"/>
      <c r="BC96" s="75"/>
      <c r="BD96" s="75"/>
      <c r="BE96" s="83"/>
      <c r="BF96" s="84"/>
      <c r="BG96" s="84"/>
      <c r="BH96" s="84"/>
      <c r="BI96" s="84"/>
      <c r="BJ96" s="84"/>
      <c r="BK96" s="85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>
        <v>-8454527.11</v>
      </c>
      <c r="CG96" s="62"/>
      <c r="CH96" s="62"/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/>
      <c r="DY96" s="62"/>
      <c r="DZ96" s="62"/>
      <c r="EA96" s="62"/>
      <c r="EB96" s="62"/>
      <c r="EC96" s="62"/>
      <c r="ED96" s="62"/>
      <c r="EE96" s="62">
        <f t="shared" si="3"/>
        <v>-8454527.11</v>
      </c>
      <c r="EF96" s="62"/>
      <c r="EG96" s="62"/>
      <c r="EH96" s="62"/>
      <c r="EI96" s="62"/>
      <c r="EJ96" s="62"/>
      <c r="EK96" s="62"/>
      <c r="EL96" s="62"/>
      <c r="EM96" s="62"/>
      <c r="EN96" s="62"/>
      <c r="EO96" s="62"/>
      <c r="EP96" s="62"/>
      <c r="EQ96" s="62"/>
      <c r="ER96" s="62"/>
      <c r="ES96" s="62"/>
      <c r="ET96" s="62"/>
      <c r="EU96" s="62"/>
      <c r="EV96" s="62"/>
      <c r="EW96" s="62"/>
      <c r="EX96" s="62"/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6"/>
    </row>
    <row r="97" spans="1:166" ht="26.25" customHeight="1">
      <c r="A97" s="90" t="s">
        <v>119</v>
      </c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86"/>
      <c r="AP97" s="11" t="s">
        <v>120</v>
      </c>
      <c r="AQ97" s="12"/>
      <c r="AR97" s="12"/>
      <c r="AS97" s="12"/>
      <c r="AT97" s="12"/>
      <c r="AU97" s="61"/>
      <c r="AV97" s="87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9"/>
      <c r="BL97" s="63">
        <v>12449790.39</v>
      </c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  <c r="CA97" s="64"/>
      <c r="CB97" s="64"/>
      <c r="CC97" s="64"/>
      <c r="CD97" s="64"/>
      <c r="CE97" s="65"/>
      <c r="CF97" s="63">
        <v>8828269.61</v>
      </c>
      <c r="CG97" s="64"/>
      <c r="CH97" s="64"/>
      <c r="CI97" s="64"/>
      <c r="CJ97" s="64"/>
      <c r="CK97" s="64"/>
      <c r="CL97" s="64"/>
      <c r="CM97" s="64"/>
      <c r="CN97" s="64"/>
      <c r="CO97" s="64"/>
      <c r="CP97" s="64"/>
      <c r="CQ97" s="64"/>
      <c r="CR97" s="64"/>
      <c r="CS97" s="64"/>
      <c r="CT97" s="64"/>
      <c r="CU97" s="64"/>
      <c r="CV97" s="65"/>
      <c r="CW97" s="63"/>
      <c r="CX97" s="64"/>
      <c r="CY97" s="64"/>
      <c r="CZ97" s="64"/>
      <c r="DA97" s="64"/>
      <c r="DB97" s="64"/>
      <c r="DC97" s="64"/>
      <c r="DD97" s="64"/>
      <c r="DE97" s="64"/>
      <c r="DF97" s="64"/>
      <c r="DG97" s="64"/>
      <c r="DH97" s="64"/>
      <c r="DI97" s="64"/>
      <c r="DJ97" s="64"/>
      <c r="DK97" s="64"/>
      <c r="DL97" s="64"/>
      <c r="DM97" s="65"/>
      <c r="DN97" s="63"/>
      <c r="DO97" s="64"/>
      <c r="DP97" s="64"/>
      <c r="DQ97" s="64"/>
      <c r="DR97" s="64"/>
      <c r="DS97" s="64"/>
      <c r="DT97" s="64"/>
      <c r="DU97" s="64"/>
      <c r="DV97" s="64"/>
      <c r="DW97" s="64"/>
      <c r="DX97" s="64"/>
      <c r="DY97" s="64"/>
      <c r="DZ97" s="64"/>
      <c r="EA97" s="64"/>
      <c r="EB97" s="64"/>
      <c r="EC97" s="64"/>
      <c r="ED97" s="65"/>
      <c r="EE97" s="62">
        <f t="shared" si="3"/>
        <v>8828269.61</v>
      </c>
      <c r="EF97" s="62"/>
      <c r="EG97" s="62"/>
      <c r="EH97" s="62"/>
      <c r="EI97" s="62"/>
      <c r="EJ97" s="62"/>
      <c r="EK97" s="62"/>
      <c r="EL97" s="62"/>
      <c r="EM97" s="62"/>
      <c r="EN97" s="62"/>
      <c r="EO97" s="62"/>
      <c r="EP97" s="62"/>
      <c r="EQ97" s="62"/>
      <c r="ER97" s="62"/>
      <c r="ES97" s="62"/>
      <c r="ET97" s="62"/>
      <c r="EU97" s="62"/>
      <c r="EV97" s="62"/>
      <c r="EW97" s="62"/>
      <c r="EX97" s="62"/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6"/>
    </row>
    <row r="98" spans="1:166" ht="27.75" customHeight="1">
      <c r="A98" s="90" t="s">
        <v>121</v>
      </c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1"/>
      <c r="AP98" s="58" t="s">
        <v>122</v>
      </c>
      <c r="AQ98" s="59"/>
      <c r="AR98" s="59"/>
      <c r="AS98" s="59"/>
      <c r="AT98" s="59"/>
      <c r="AU98" s="59"/>
      <c r="AV98" s="75"/>
      <c r="AW98" s="75"/>
      <c r="AX98" s="75"/>
      <c r="AY98" s="75"/>
      <c r="AZ98" s="75"/>
      <c r="BA98" s="75"/>
      <c r="BB98" s="75"/>
      <c r="BC98" s="75"/>
      <c r="BD98" s="75"/>
      <c r="BE98" s="83"/>
      <c r="BF98" s="84"/>
      <c r="BG98" s="84"/>
      <c r="BH98" s="84"/>
      <c r="BI98" s="84"/>
      <c r="BJ98" s="84"/>
      <c r="BK98" s="85"/>
      <c r="BL98" s="62"/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3"/>
      <c r="CG98" s="64"/>
      <c r="CH98" s="64"/>
      <c r="CI98" s="64"/>
      <c r="CJ98" s="64"/>
      <c r="CK98" s="64"/>
      <c r="CL98" s="64"/>
      <c r="CM98" s="64"/>
      <c r="CN98" s="64"/>
      <c r="CO98" s="64"/>
      <c r="CP98" s="64"/>
      <c r="CQ98" s="64"/>
      <c r="CR98" s="64"/>
      <c r="CS98" s="64"/>
      <c r="CT98" s="64"/>
      <c r="CU98" s="64"/>
      <c r="CV98" s="65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/>
      <c r="DY98" s="62"/>
      <c r="DZ98" s="62"/>
      <c r="EA98" s="62"/>
      <c r="EB98" s="62"/>
      <c r="EC98" s="62"/>
      <c r="ED98" s="62"/>
      <c r="EE98" s="62">
        <f t="shared" si="3"/>
        <v>0</v>
      </c>
      <c r="EF98" s="62"/>
      <c r="EG98" s="62"/>
      <c r="EH98" s="62"/>
      <c r="EI98" s="62"/>
      <c r="EJ98" s="62"/>
      <c r="EK98" s="62"/>
      <c r="EL98" s="62"/>
      <c r="EM98" s="62"/>
      <c r="EN98" s="62"/>
      <c r="EO98" s="62"/>
      <c r="EP98" s="62"/>
      <c r="EQ98" s="62"/>
      <c r="ER98" s="62"/>
      <c r="ES98" s="62"/>
      <c r="ET98" s="62"/>
      <c r="EU98" s="62"/>
      <c r="EV98" s="62"/>
      <c r="EW98" s="62"/>
      <c r="EX98" s="62"/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6"/>
    </row>
    <row r="99" spans="1:166" ht="24" customHeight="1">
      <c r="A99" s="90" t="s">
        <v>123</v>
      </c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86"/>
      <c r="AP99" s="11" t="s">
        <v>124</v>
      </c>
      <c r="AQ99" s="12"/>
      <c r="AR99" s="12"/>
      <c r="AS99" s="12"/>
      <c r="AT99" s="12"/>
      <c r="AU99" s="61"/>
      <c r="AV99" s="87"/>
      <c r="AW99" s="88"/>
      <c r="AX99" s="88"/>
      <c r="AY99" s="88"/>
      <c r="AZ99" s="88"/>
      <c r="BA99" s="88"/>
      <c r="BB99" s="88"/>
      <c r="BC99" s="88"/>
      <c r="BD99" s="88"/>
      <c r="BE99" s="88"/>
      <c r="BF99" s="88"/>
      <c r="BG99" s="88"/>
      <c r="BH99" s="88"/>
      <c r="BI99" s="88"/>
      <c r="BJ99" s="88"/>
      <c r="BK99" s="89"/>
      <c r="BL99" s="63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  <c r="CA99" s="64"/>
      <c r="CB99" s="64"/>
      <c r="CC99" s="64"/>
      <c r="CD99" s="64"/>
      <c r="CE99" s="65"/>
      <c r="CF99" s="63"/>
      <c r="CG99" s="64"/>
      <c r="CH99" s="64"/>
      <c r="CI99" s="64"/>
      <c r="CJ99" s="64"/>
      <c r="CK99" s="64"/>
      <c r="CL99" s="64"/>
      <c r="CM99" s="64"/>
      <c r="CN99" s="64"/>
      <c r="CO99" s="64"/>
      <c r="CP99" s="64"/>
      <c r="CQ99" s="64"/>
      <c r="CR99" s="64"/>
      <c r="CS99" s="64"/>
      <c r="CT99" s="64"/>
      <c r="CU99" s="64"/>
      <c r="CV99" s="65"/>
      <c r="CW99" s="63"/>
      <c r="CX99" s="64"/>
      <c r="CY99" s="64"/>
      <c r="CZ99" s="64"/>
      <c r="DA99" s="64"/>
      <c r="DB99" s="64"/>
      <c r="DC99" s="64"/>
      <c r="DD99" s="64"/>
      <c r="DE99" s="64"/>
      <c r="DF99" s="64"/>
      <c r="DG99" s="64"/>
      <c r="DH99" s="64"/>
      <c r="DI99" s="64"/>
      <c r="DJ99" s="64"/>
      <c r="DK99" s="64"/>
      <c r="DL99" s="64"/>
      <c r="DM99" s="65"/>
      <c r="DN99" s="63"/>
      <c r="DO99" s="64"/>
      <c r="DP99" s="64"/>
      <c r="DQ99" s="64"/>
      <c r="DR99" s="64"/>
      <c r="DS99" s="64"/>
      <c r="DT99" s="64"/>
      <c r="DU99" s="64"/>
      <c r="DV99" s="64"/>
      <c r="DW99" s="64"/>
      <c r="DX99" s="64"/>
      <c r="DY99" s="64"/>
      <c r="DZ99" s="64"/>
      <c r="EA99" s="64"/>
      <c r="EB99" s="64"/>
      <c r="EC99" s="64"/>
      <c r="ED99" s="65"/>
      <c r="EE99" s="62">
        <f t="shared" si="3"/>
        <v>0</v>
      </c>
      <c r="EF99" s="62"/>
      <c r="EG99" s="62"/>
      <c r="EH99" s="62"/>
      <c r="EI99" s="62"/>
      <c r="EJ99" s="62"/>
      <c r="EK99" s="62"/>
      <c r="EL99" s="62"/>
      <c r="EM99" s="62"/>
      <c r="EN99" s="62"/>
      <c r="EO99" s="62"/>
      <c r="EP99" s="62"/>
      <c r="EQ99" s="62"/>
      <c r="ER99" s="62"/>
      <c r="ES99" s="62"/>
      <c r="ET99" s="62"/>
      <c r="EU99" s="62"/>
      <c r="EV99" s="62"/>
      <c r="EW99" s="62"/>
      <c r="EX99" s="62"/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6"/>
    </row>
    <row r="100" spans="1:166" ht="25.5" customHeight="1">
      <c r="A100" s="92" t="s">
        <v>125</v>
      </c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93"/>
      <c r="AJ100" s="93"/>
      <c r="AK100" s="93"/>
      <c r="AL100" s="93"/>
      <c r="AM100" s="93"/>
      <c r="AN100" s="93"/>
      <c r="AO100" s="94"/>
      <c r="AP100" s="74" t="s">
        <v>126</v>
      </c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  <c r="BA100" s="75"/>
      <c r="BB100" s="75"/>
      <c r="BC100" s="75"/>
      <c r="BD100" s="75"/>
      <c r="BE100" s="83"/>
      <c r="BF100" s="84"/>
      <c r="BG100" s="84"/>
      <c r="BH100" s="84"/>
      <c r="BI100" s="84"/>
      <c r="BJ100" s="84"/>
      <c r="BK100" s="85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95"/>
      <c r="CG100" s="96"/>
      <c r="CH100" s="96"/>
      <c r="CI100" s="96"/>
      <c r="CJ100" s="96"/>
      <c r="CK100" s="96"/>
      <c r="CL100" s="96"/>
      <c r="CM100" s="96"/>
      <c r="CN100" s="96"/>
      <c r="CO100" s="96"/>
      <c r="CP100" s="96"/>
      <c r="CQ100" s="96"/>
      <c r="CR100" s="96"/>
      <c r="CS100" s="96"/>
      <c r="CT100" s="96"/>
      <c r="CU100" s="96"/>
      <c r="CV100" s="97"/>
      <c r="CW100" s="71"/>
      <c r="CX100" s="71"/>
      <c r="CY100" s="71"/>
      <c r="CZ100" s="71"/>
      <c r="DA100" s="71"/>
      <c r="DB100" s="71"/>
      <c r="DC100" s="71"/>
      <c r="DD100" s="71"/>
      <c r="DE100" s="71"/>
      <c r="DF100" s="71"/>
      <c r="DG100" s="71"/>
      <c r="DH100" s="71"/>
      <c r="DI100" s="71"/>
      <c r="DJ100" s="71"/>
      <c r="DK100" s="71"/>
      <c r="DL100" s="71"/>
      <c r="DM100" s="71"/>
      <c r="DN100" s="71"/>
      <c r="DO100" s="71"/>
      <c r="DP100" s="71"/>
      <c r="DQ100" s="71"/>
      <c r="DR100" s="71"/>
      <c r="DS100" s="71"/>
      <c r="DT100" s="71"/>
      <c r="DU100" s="71"/>
      <c r="DV100" s="71"/>
      <c r="DW100" s="71"/>
      <c r="DX100" s="71"/>
      <c r="DY100" s="71"/>
      <c r="DZ100" s="71"/>
      <c r="EA100" s="71"/>
      <c r="EB100" s="71"/>
      <c r="EC100" s="71"/>
      <c r="ED100" s="71"/>
      <c r="EE100" s="71">
        <f t="shared" si="3"/>
        <v>0</v>
      </c>
      <c r="EF100" s="71"/>
      <c r="EG100" s="71"/>
      <c r="EH100" s="71"/>
      <c r="EI100" s="71"/>
      <c r="EJ100" s="71"/>
      <c r="EK100" s="71"/>
      <c r="EL100" s="71"/>
      <c r="EM100" s="71"/>
      <c r="EN100" s="71"/>
      <c r="EO100" s="71"/>
      <c r="EP100" s="71"/>
      <c r="EQ100" s="71"/>
      <c r="ER100" s="71"/>
      <c r="ES100" s="71"/>
      <c r="ET100" s="71"/>
      <c r="EU100" s="71"/>
      <c r="EV100" s="71"/>
      <c r="EW100" s="71"/>
      <c r="EX100" s="71"/>
      <c r="EY100" s="71"/>
      <c r="EZ100" s="71"/>
      <c r="FA100" s="71"/>
      <c r="FB100" s="71"/>
      <c r="FC100" s="71"/>
      <c r="FD100" s="71"/>
      <c r="FE100" s="71"/>
      <c r="FF100" s="71"/>
      <c r="FG100" s="71"/>
      <c r="FH100" s="71"/>
      <c r="FI100" s="71"/>
      <c r="FJ100" s="77"/>
    </row>
    <row r="101" spans="1:166" ht="11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</row>
    <row r="102" spans="1:166" ht="11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</row>
    <row r="103" spans="1:166" ht="11.25" customHeight="1">
      <c r="A103" s="1" t="s">
        <v>127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"/>
      <c r="AG103" s="1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 t="s">
        <v>128</v>
      </c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</row>
    <row r="104" spans="1:166" ht="11.2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98" t="s">
        <v>129</v>
      </c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  <c r="AB104" s="98"/>
      <c r="AC104" s="98"/>
      <c r="AD104" s="98"/>
      <c r="AE104" s="98"/>
      <c r="AF104" s="1"/>
      <c r="AG104" s="1"/>
      <c r="AH104" s="98" t="s">
        <v>130</v>
      </c>
      <c r="AI104" s="98"/>
      <c r="AJ104" s="98"/>
      <c r="AK104" s="98"/>
      <c r="AL104" s="98"/>
      <c r="AM104" s="98"/>
      <c r="AN104" s="98"/>
      <c r="AO104" s="98"/>
      <c r="AP104" s="98"/>
      <c r="AQ104" s="98"/>
      <c r="AR104" s="98"/>
      <c r="AS104" s="98"/>
      <c r="AT104" s="98"/>
      <c r="AU104" s="98"/>
      <c r="AV104" s="98"/>
      <c r="AW104" s="98"/>
      <c r="AX104" s="98"/>
      <c r="AY104" s="98"/>
      <c r="AZ104" s="98"/>
      <c r="BA104" s="98"/>
      <c r="BB104" s="98"/>
      <c r="BC104" s="98"/>
      <c r="BD104" s="98"/>
      <c r="BE104" s="98"/>
      <c r="BF104" s="98"/>
      <c r="BG104" s="98"/>
      <c r="BH104" s="98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 t="s">
        <v>131</v>
      </c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"/>
      <c r="DR104" s="1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</row>
    <row r="105" spans="1:166" ht="11.25" customHeight="1">
      <c r="A105" s="1" t="s">
        <v>132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"/>
      <c r="AG105" s="1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98" t="s">
        <v>129</v>
      </c>
      <c r="DD105" s="98"/>
      <c r="DE105" s="98"/>
      <c r="DF105" s="98"/>
      <c r="DG105" s="98"/>
      <c r="DH105" s="98"/>
      <c r="DI105" s="98"/>
      <c r="DJ105" s="98"/>
      <c r="DK105" s="98"/>
      <c r="DL105" s="98"/>
      <c r="DM105" s="98"/>
      <c r="DN105" s="98"/>
      <c r="DO105" s="98"/>
      <c r="DP105" s="98"/>
      <c r="DQ105" s="7"/>
      <c r="DR105" s="7"/>
      <c r="DS105" s="98" t="s">
        <v>130</v>
      </c>
      <c r="DT105" s="98"/>
      <c r="DU105" s="98"/>
      <c r="DV105" s="98"/>
      <c r="DW105" s="98"/>
      <c r="DX105" s="98"/>
      <c r="DY105" s="98"/>
      <c r="DZ105" s="98"/>
      <c r="EA105" s="98"/>
      <c r="EB105" s="98"/>
      <c r="EC105" s="98"/>
      <c r="ED105" s="98"/>
      <c r="EE105" s="98"/>
      <c r="EF105" s="98"/>
      <c r="EG105" s="98"/>
      <c r="EH105" s="98"/>
      <c r="EI105" s="98"/>
      <c r="EJ105" s="98"/>
      <c r="EK105" s="98"/>
      <c r="EL105" s="98"/>
      <c r="EM105" s="98"/>
      <c r="EN105" s="98"/>
      <c r="EO105" s="98"/>
      <c r="EP105" s="98"/>
      <c r="EQ105" s="98"/>
      <c r="ER105" s="98"/>
      <c r="ES105" s="98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</row>
    <row r="106" spans="1:166" ht="11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98" t="s">
        <v>129</v>
      </c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  <c r="AD106" s="98"/>
      <c r="AE106" s="98"/>
      <c r="AF106" s="7"/>
      <c r="AG106" s="7"/>
      <c r="AH106" s="98" t="s">
        <v>130</v>
      </c>
      <c r="AI106" s="98"/>
      <c r="AJ106" s="98"/>
      <c r="AK106" s="98"/>
      <c r="AL106" s="98"/>
      <c r="AM106" s="98"/>
      <c r="AN106" s="98"/>
      <c r="AO106" s="98"/>
      <c r="AP106" s="98"/>
      <c r="AQ106" s="98"/>
      <c r="AR106" s="98"/>
      <c r="AS106" s="98"/>
      <c r="AT106" s="98"/>
      <c r="AU106" s="98"/>
      <c r="AV106" s="98"/>
      <c r="AW106" s="98"/>
      <c r="AX106" s="98"/>
      <c r="AY106" s="98"/>
      <c r="AZ106" s="98"/>
      <c r="BA106" s="98"/>
      <c r="BB106" s="98"/>
      <c r="BC106" s="98"/>
      <c r="BD106" s="98"/>
      <c r="BE106" s="98"/>
      <c r="BF106" s="98"/>
      <c r="BG106" s="98"/>
      <c r="BH106" s="98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</row>
    <row r="107" spans="1:166" ht="7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</row>
    <row r="108" spans="1:166" ht="11.25" customHeight="1">
      <c r="A108" s="100" t="s">
        <v>133</v>
      </c>
      <c r="B108" s="100"/>
      <c r="C108" s="101"/>
      <c r="D108" s="101"/>
      <c r="E108" s="101"/>
      <c r="F108" s="1" t="s">
        <v>133</v>
      </c>
      <c r="G108" s="1"/>
      <c r="H108" s="1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00">
        <v>200</v>
      </c>
      <c r="Z108" s="100"/>
      <c r="AA108" s="100"/>
      <c r="AB108" s="100"/>
      <c r="AC108" s="100"/>
      <c r="AD108" s="99"/>
      <c r="AE108" s="99"/>
      <c r="AF108" s="1"/>
      <c r="AG108" s="1" t="s">
        <v>134</v>
      </c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</row>
    <row r="109" spans="1:166" ht="11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1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1"/>
      <c r="CY109" s="1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1"/>
      <c r="DW109" s="1"/>
      <c r="DX109" s="2"/>
      <c r="DY109" s="2"/>
      <c r="DZ109" s="5"/>
      <c r="EA109" s="5"/>
      <c r="EB109" s="5"/>
      <c r="EC109" s="1"/>
      <c r="ED109" s="1"/>
      <c r="EE109" s="1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2"/>
      <c r="EW109" s="2"/>
      <c r="EX109" s="2"/>
      <c r="EY109" s="2"/>
      <c r="EZ109" s="2"/>
      <c r="FA109" s="8"/>
      <c r="FB109" s="8"/>
      <c r="FC109" s="1"/>
      <c r="FD109" s="1"/>
      <c r="FE109" s="1"/>
      <c r="FF109" s="1"/>
      <c r="FG109" s="1"/>
      <c r="FH109" s="1"/>
      <c r="FI109" s="1"/>
      <c r="FJ109" s="1"/>
    </row>
    <row r="110" spans="1:166" ht="9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1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10"/>
      <c r="CY110" s="10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</row>
  </sheetData>
  <mergeCells count="696">
    <mergeCell ref="AD108:AE108"/>
    <mergeCell ref="A108:B108"/>
    <mergeCell ref="C108:E108"/>
    <mergeCell ref="I108:X108"/>
    <mergeCell ref="Y108:AC108"/>
    <mergeCell ref="DC104:DP104"/>
    <mergeCell ref="DS104:ES104"/>
    <mergeCell ref="R106:AE106"/>
    <mergeCell ref="AH106:BH106"/>
    <mergeCell ref="R105:AE105"/>
    <mergeCell ref="AH105:BH105"/>
    <mergeCell ref="DC105:DP105"/>
    <mergeCell ref="DS105:ES105"/>
    <mergeCell ref="CF100:CV100"/>
    <mergeCell ref="N103:AE103"/>
    <mergeCell ref="AH103:BH103"/>
    <mergeCell ref="N104:AE104"/>
    <mergeCell ref="AH104:BH104"/>
    <mergeCell ref="A100:AO100"/>
    <mergeCell ref="AP100:AU100"/>
    <mergeCell ref="AV100:BK100"/>
    <mergeCell ref="BL100:CE100"/>
    <mergeCell ref="CW100:DM100"/>
    <mergeCell ref="DN100:ED100"/>
    <mergeCell ref="EE100:ES100"/>
    <mergeCell ref="ET100:FJ100"/>
    <mergeCell ref="ET98:FJ98"/>
    <mergeCell ref="A99:AO99"/>
    <mergeCell ref="AP99:AU99"/>
    <mergeCell ref="AV99:BK99"/>
    <mergeCell ref="BL99:CE99"/>
    <mergeCell ref="ET99:FJ99"/>
    <mergeCell ref="CF99:CV99"/>
    <mergeCell ref="CW99:DM99"/>
    <mergeCell ref="DN99:ED99"/>
    <mergeCell ref="EE99:ES99"/>
    <mergeCell ref="CF98:CV98"/>
    <mergeCell ref="CW98:DM98"/>
    <mergeCell ref="DN98:ED98"/>
    <mergeCell ref="EE98:ES98"/>
    <mergeCell ref="A98:AO98"/>
    <mergeCell ref="AP98:AU98"/>
    <mergeCell ref="AV98:BK98"/>
    <mergeCell ref="BL98:CE98"/>
    <mergeCell ref="A97:AO97"/>
    <mergeCell ref="AP97:AU97"/>
    <mergeCell ref="AV97:BK97"/>
    <mergeCell ref="BL97:CE97"/>
    <mergeCell ref="ET96:FJ96"/>
    <mergeCell ref="CF97:CV97"/>
    <mergeCell ref="CW97:DM97"/>
    <mergeCell ref="DN97:ED97"/>
    <mergeCell ref="EE97:ES97"/>
    <mergeCell ref="ET97:FJ97"/>
    <mergeCell ref="CF96:CV96"/>
    <mergeCell ref="CW96:DM96"/>
    <mergeCell ref="DN96:ED96"/>
    <mergeCell ref="EE96:ES96"/>
    <mergeCell ref="A96:AO96"/>
    <mergeCell ref="AP96:AU96"/>
    <mergeCell ref="AV96:BK96"/>
    <mergeCell ref="BL96:CE96"/>
    <mergeCell ref="A95:AO95"/>
    <mergeCell ref="AP95:AU95"/>
    <mergeCell ref="AV95:BK95"/>
    <mergeCell ref="BL95:CE95"/>
    <mergeCell ref="ET94:FJ94"/>
    <mergeCell ref="CF95:CV95"/>
    <mergeCell ref="CW95:DM95"/>
    <mergeCell ref="DN95:ED95"/>
    <mergeCell ref="EE95:ES95"/>
    <mergeCell ref="ET95:FJ95"/>
    <mergeCell ref="CF94:CV94"/>
    <mergeCell ref="CW94:DM94"/>
    <mergeCell ref="DN94:ED94"/>
    <mergeCell ref="EE94:ES94"/>
    <mergeCell ref="A94:AO94"/>
    <mergeCell ref="AP94:AU94"/>
    <mergeCell ref="AV94:BK94"/>
    <mergeCell ref="BL94:CE94"/>
    <mergeCell ref="ET92:FJ92"/>
    <mergeCell ref="ET93:FJ93"/>
    <mergeCell ref="A93:AO93"/>
    <mergeCell ref="AP93:AU93"/>
    <mergeCell ref="AV93:BK93"/>
    <mergeCell ref="BL93:CE93"/>
    <mergeCell ref="CF93:CV93"/>
    <mergeCell ref="CW93:DM93"/>
    <mergeCell ref="DN93:ED93"/>
    <mergeCell ref="EE93:ES93"/>
    <mergeCell ref="CF92:CV92"/>
    <mergeCell ref="CW92:DM92"/>
    <mergeCell ref="DN92:ED92"/>
    <mergeCell ref="EE92:ES92"/>
    <mergeCell ref="A92:AO92"/>
    <mergeCell ref="AP92:AU92"/>
    <mergeCell ref="AV92:BK92"/>
    <mergeCell ref="BL92:CE92"/>
    <mergeCell ref="ET90:FJ90"/>
    <mergeCell ref="A91:AO91"/>
    <mergeCell ref="AP91:AU91"/>
    <mergeCell ref="AV91:BK91"/>
    <mergeCell ref="BL91:CE91"/>
    <mergeCell ref="CF91:CV91"/>
    <mergeCell ref="CW91:DM91"/>
    <mergeCell ref="DN91:ED91"/>
    <mergeCell ref="EE91:ES91"/>
    <mergeCell ref="ET91:FJ91"/>
    <mergeCell ref="A90:AO90"/>
    <mergeCell ref="AP90:AU90"/>
    <mergeCell ref="AV90:BK90"/>
    <mergeCell ref="BL90:CE90"/>
    <mergeCell ref="CF90:CV90"/>
    <mergeCell ref="CW90:DM90"/>
    <mergeCell ref="DN90:ED90"/>
    <mergeCell ref="EE90:ES90"/>
    <mergeCell ref="ET88:FJ88"/>
    <mergeCell ref="A89:AO89"/>
    <mergeCell ref="AP89:AU89"/>
    <mergeCell ref="AV89:BK89"/>
    <mergeCell ref="BL89:CE89"/>
    <mergeCell ref="CF89:CV89"/>
    <mergeCell ref="CW89:DM89"/>
    <mergeCell ref="DN89:ED89"/>
    <mergeCell ref="EE89:ES89"/>
    <mergeCell ref="ET89:FJ89"/>
    <mergeCell ref="A88:AO88"/>
    <mergeCell ref="AP88:AU88"/>
    <mergeCell ref="AV88:BK88"/>
    <mergeCell ref="BL88:CE88"/>
    <mergeCell ref="CF88:CV88"/>
    <mergeCell ref="CW88:DM88"/>
    <mergeCell ref="DN88:ED88"/>
    <mergeCell ref="EE88:ES88"/>
    <mergeCell ref="A85:FJ85"/>
    <mergeCell ref="CF86:ES86"/>
    <mergeCell ref="ET86:FJ87"/>
    <mergeCell ref="CF87:CV87"/>
    <mergeCell ref="CW87:DM87"/>
    <mergeCell ref="DN87:ED87"/>
    <mergeCell ref="EE87:ES87"/>
    <mergeCell ref="A86:AO87"/>
    <mergeCell ref="AP86:AU87"/>
    <mergeCell ref="AV86:BK87"/>
    <mergeCell ref="BL86:CE87"/>
    <mergeCell ref="EK77:EW77"/>
    <mergeCell ref="EX77:FJ77"/>
    <mergeCell ref="BU77:CG77"/>
    <mergeCell ref="CH77:CW77"/>
    <mergeCell ref="CX77:DJ77"/>
    <mergeCell ref="DX77:EJ77"/>
    <mergeCell ref="DK77:DW77"/>
    <mergeCell ref="A77:AJ77"/>
    <mergeCell ref="AK77:AP77"/>
    <mergeCell ref="AQ77:BB77"/>
    <mergeCell ref="BC77:BT77"/>
    <mergeCell ref="DX76:EJ76"/>
    <mergeCell ref="EK76:EW76"/>
    <mergeCell ref="EX76:FJ76"/>
    <mergeCell ref="BU76:CG76"/>
    <mergeCell ref="CH76:CW76"/>
    <mergeCell ref="CX76:DJ76"/>
    <mergeCell ref="DK76:DW76"/>
    <mergeCell ref="A76:AJ76"/>
    <mergeCell ref="AK76:AP76"/>
    <mergeCell ref="AQ76:BB76"/>
    <mergeCell ref="BC76:BT76"/>
    <mergeCell ref="DX75:EJ75"/>
    <mergeCell ref="EK75:EW75"/>
    <mergeCell ref="EX75:FJ75"/>
    <mergeCell ref="BU75:CG75"/>
    <mergeCell ref="CH75:CW75"/>
    <mergeCell ref="CX75:DJ75"/>
    <mergeCell ref="DK75:DW75"/>
    <mergeCell ref="A75:AJ75"/>
    <mergeCell ref="AK75:AP75"/>
    <mergeCell ref="AQ75:BB75"/>
    <mergeCell ref="BC75:BT75"/>
    <mergeCell ref="DX74:EJ74"/>
    <mergeCell ref="EK74:EW74"/>
    <mergeCell ref="EX74:FJ74"/>
    <mergeCell ref="BU74:CG74"/>
    <mergeCell ref="CH74:CW74"/>
    <mergeCell ref="CX74:DJ74"/>
    <mergeCell ref="DK74:DW74"/>
    <mergeCell ref="A74:AJ74"/>
    <mergeCell ref="AK74:AP74"/>
    <mergeCell ref="AQ74:BB74"/>
    <mergeCell ref="BC74:BT74"/>
    <mergeCell ref="DX73:EJ73"/>
    <mergeCell ref="EK73:EW73"/>
    <mergeCell ref="EX73:FJ73"/>
    <mergeCell ref="BU73:CG73"/>
    <mergeCell ref="CH73:CW73"/>
    <mergeCell ref="CX73:DJ73"/>
    <mergeCell ref="DK73:DW73"/>
    <mergeCell ref="A73:AJ73"/>
    <mergeCell ref="AK73:AP73"/>
    <mergeCell ref="AQ73:BB73"/>
    <mergeCell ref="BC73:BT73"/>
    <mergeCell ref="DX72:EJ72"/>
    <mergeCell ref="EK72:EW72"/>
    <mergeCell ref="EX72:FJ72"/>
    <mergeCell ref="BU72:CG72"/>
    <mergeCell ref="CH72:CW72"/>
    <mergeCell ref="CX72:DJ72"/>
    <mergeCell ref="DK72:DW72"/>
    <mergeCell ref="A72:AJ72"/>
    <mergeCell ref="AK72:AP72"/>
    <mergeCell ref="AQ72:BB72"/>
    <mergeCell ref="BC72:BT72"/>
    <mergeCell ref="DX71:EJ71"/>
    <mergeCell ref="EK71:EW71"/>
    <mergeCell ref="EX71:FJ71"/>
    <mergeCell ref="BU71:CG71"/>
    <mergeCell ref="CH71:CW71"/>
    <mergeCell ref="CX71:DJ71"/>
    <mergeCell ref="DK71:DW71"/>
    <mergeCell ref="A71:AJ71"/>
    <mergeCell ref="AK71:AP71"/>
    <mergeCell ref="AQ71:BB71"/>
    <mergeCell ref="BC71:BT71"/>
    <mergeCell ref="DX70:EJ70"/>
    <mergeCell ref="EK70:EW70"/>
    <mergeCell ref="EX70:FJ70"/>
    <mergeCell ref="BU70:CG70"/>
    <mergeCell ref="CH70:CW70"/>
    <mergeCell ref="CX70:DJ70"/>
    <mergeCell ref="DK70:DW70"/>
    <mergeCell ref="A70:AJ70"/>
    <mergeCell ref="AK70:AP70"/>
    <mergeCell ref="AQ70:BB70"/>
    <mergeCell ref="BC70:BT70"/>
    <mergeCell ref="DX69:EJ69"/>
    <mergeCell ref="EK69:EW69"/>
    <mergeCell ref="EX69:FJ69"/>
    <mergeCell ref="BU69:CG69"/>
    <mergeCell ref="CH69:CW69"/>
    <mergeCell ref="CX69:DJ69"/>
    <mergeCell ref="DK69:DW69"/>
    <mergeCell ref="A69:AJ69"/>
    <mergeCell ref="AK69:AP69"/>
    <mergeCell ref="AQ69:BB69"/>
    <mergeCell ref="BC69:BT69"/>
    <mergeCell ref="DX68:EJ68"/>
    <mergeCell ref="EK68:EW68"/>
    <mergeCell ref="EX68:FJ68"/>
    <mergeCell ref="BU68:CG68"/>
    <mergeCell ref="CH68:CW68"/>
    <mergeCell ref="CX68:DJ68"/>
    <mergeCell ref="DK68:DW68"/>
    <mergeCell ref="A68:AJ68"/>
    <mergeCell ref="AK68:AP68"/>
    <mergeCell ref="AQ68:BB68"/>
    <mergeCell ref="BC68:BT68"/>
    <mergeCell ref="DX67:EJ67"/>
    <mergeCell ref="EK67:EW67"/>
    <mergeCell ref="EX67:FJ67"/>
    <mergeCell ref="BU67:CG67"/>
    <mergeCell ref="CH67:CW67"/>
    <mergeCell ref="CX67:DJ67"/>
    <mergeCell ref="DK67:DW67"/>
    <mergeCell ref="A67:AJ67"/>
    <mergeCell ref="AK67:AP67"/>
    <mergeCell ref="AQ67:BB67"/>
    <mergeCell ref="BC67:BT67"/>
    <mergeCell ref="DX66:EJ66"/>
    <mergeCell ref="EK66:EW66"/>
    <mergeCell ref="EX66:FJ66"/>
    <mergeCell ref="BU66:CG66"/>
    <mergeCell ref="CH66:CW66"/>
    <mergeCell ref="CX66:DJ66"/>
    <mergeCell ref="DK66:DW66"/>
    <mergeCell ref="A66:AJ66"/>
    <mergeCell ref="AK66:AP66"/>
    <mergeCell ref="AQ66:BB66"/>
    <mergeCell ref="BC66:BT66"/>
    <mergeCell ref="DX65:EJ65"/>
    <mergeCell ref="EK65:EW65"/>
    <mergeCell ref="EX65:FJ65"/>
    <mergeCell ref="BU65:CG65"/>
    <mergeCell ref="CH65:CW65"/>
    <mergeCell ref="CX65:DJ65"/>
    <mergeCell ref="DK65:DW65"/>
    <mergeCell ref="A65:AJ65"/>
    <mergeCell ref="AK65:AP65"/>
    <mergeCell ref="AQ65:BB65"/>
    <mergeCell ref="BC65:BT65"/>
    <mergeCell ref="DX64:EJ64"/>
    <mergeCell ref="EK64:EW64"/>
    <mergeCell ref="EX64:FJ64"/>
    <mergeCell ref="BU64:CG64"/>
    <mergeCell ref="CH64:CW64"/>
    <mergeCell ref="CX64:DJ64"/>
    <mergeCell ref="DK64:DW64"/>
    <mergeCell ref="A64:AJ64"/>
    <mergeCell ref="AK64:AP64"/>
    <mergeCell ref="AQ64:BB64"/>
    <mergeCell ref="BC64:BT64"/>
    <mergeCell ref="DX63:EJ63"/>
    <mergeCell ref="EK63:EW63"/>
    <mergeCell ref="EX63:FJ63"/>
    <mergeCell ref="BU63:CG63"/>
    <mergeCell ref="CH63:CW63"/>
    <mergeCell ref="CX63:DJ63"/>
    <mergeCell ref="DK63:DW63"/>
    <mergeCell ref="A63:AJ63"/>
    <mergeCell ref="AK63:AP63"/>
    <mergeCell ref="AQ63:BB63"/>
    <mergeCell ref="BC63:BT63"/>
    <mergeCell ref="DX62:EJ62"/>
    <mergeCell ref="EK62:EW62"/>
    <mergeCell ref="EX62:FJ62"/>
    <mergeCell ref="BU62:CG62"/>
    <mergeCell ref="CH62:CW62"/>
    <mergeCell ref="CX62:DJ62"/>
    <mergeCell ref="DK62:DW62"/>
    <mergeCell ref="A62:AJ62"/>
    <mergeCell ref="AK62:AP62"/>
    <mergeCell ref="AQ62:BB62"/>
    <mergeCell ref="BC62:BT62"/>
    <mergeCell ref="DX61:EJ61"/>
    <mergeCell ref="EK61:EW61"/>
    <mergeCell ref="EX61:FJ61"/>
    <mergeCell ref="BU61:CG61"/>
    <mergeCell ref="CH61:CW61"/>
    <mergeCell ref="CX61:DJ61"/>
    <mergeCell ref="DK61:DW61"/>
    <mergeCell ref="A61:AJ61"/>
    <mergeCell ref="AK61:AP61"/>
    <mergeCell ref="AQ61:BB61"/>
    <mergeCell ref="BC61:BT61"/>
    <mergeCell ref="DX60:EJ60"/>
    <mergeCell ref="EK60:EW60"/>
    <mergeCell ref="EX60:FJ60"/>
    <mergeCell ref="BU60:CG60"/>
    <mergeCell ref="CH60:CW60"/>
    <mergeCell ref="CX60:DJ60"/>
    <mergeCell ref="DK60:DW60"/>
    <mergeCell ref="A60:AJ60"/>
    <mergeCell ref="AK60:AP60"/>
    <mergeCell ref="AQ60:BB60"/>
    <mergeCell ref="BC60:BT60"/>
    <mergeCell ref="DX59:EJ59"/>
    <mergeCell ref="EK59:EW59"/>
    <mergeCell ref="EX59:FJ59"/>
    <mergeCell ref="BU59:CG59"/>
    <mergeCell ref="CH59:CW59"/>
    <mergeCell ref="CX59:DJ59"/>
    <mergeCell ref="DK59:DW59"/>
    <mergeCell ref="A59:AJ59"/>
    <mergeCell ref="AK59:AP59"/>
    <mergeCell ref="AQ59:BB59"/>
    <mergeCell ref="BC59:BT59"/>
    <mergeCell ref="DX58:EJ58"/>
    <mergeCell ref="EK58:EW58"/>
    <mergeCell ref="EX58:FJ58"/>
    <mergeCell ref="BU58:CG58"/>
    <mergeCell ref="CH58:CW58"/>
    <mergeCell ref="CX58:DJ58"/>
    <mergeCell ref="DK58:DW58"/>
    <mergeCell ref="A58:AJ58"/>
    <mergeCell ref="AK58:AP58"/>
    <mergeCell ref="AQ58:BB58"/>
    <mergeCell ref="BC58:BT58"/>
    <mergeCell ref="DX57:EJ57"/>
    <mergeCell ref="EK57:EW57"/>
    <mergeCell ref="EX57:FJ57"/>
    <mergeCell ref="BU57:CG57"/>
    <mergeCell ref="CH57:CW57"/>
    <mergeCell ref="CX57:DJ57"/>
    <mergeCell ref="DK57:DW57"/>
    <mergeCell ref="A57:AJ57"/>
    <mergeCell ref="AK57:AP57"/>
    <mergeCell ref="AQ57:BB57"/>
    <mergeCell ref="BC57:BT57"/>
    <mergeCell ref="DX56:EJ56"/>
    <mergeCell ref="EK56:EW56"/>
    <mergeCell ref="EX56:FJ56"/>
    <mergeCell ref="BU56:CG56"/>
    <mergeCell ref="CH56:CW56"/>
    <mergeCell ref="CX56:DJ56"/>
    <mergeCell ref="DK56:DW56"/>
    <mergeCell ref="A56:AJ56"/>
    <mergeCell ref="AK56:AP56"/>
    <mergeCell ref="AQ56:BB56"/>
    <mergeCell ref="BC56:BT56"/>
    <mergeCell ref="DX55:EJ55"/>
    <mergeCell ref="EK55:EW55"/>
    <mergeCell ref="EX55:FJ55"/>
    <mergeCell ref="BU55:CG55"/>
    <mergeCell ref="CH55:CW55"/>
    <mergeCell ref="CX55:DJ55"/>
    <mergeCell ref="DK55:DW55"/>
    <mergeCell ref="A55:AJ55"/>
    <mergeCell ref="AK55:AP55"/>
    <mergeCell ref="AQ55:BB55"/>
    <mergeCell ref="BC55:BT55"/>
    <mergeCell ref="DX54:EJ54"/>
    <mergeCell ref="EK54:EW54"/>
    <mergeCell ref="EX54:FJ54"/>
    <mergeCell ref="BU54:CG54"/>
    <mergeCell ref="CH54:CW54"/>
    <mergeCell ref="CX54:DJ54"/>
    <mergeCell ref="DK54:DW54"/>
    <mergeCell ref="A54:AJ54"/>
    <mergeCell ref="AK54:AP54"/>
    <mergeCell ref="AQ54:BB54"/>
    <mergeCell ref="BC54:BT54"/>
    <mergeCell ref="DX53:EJ53"/>
    <mergeCell ref="EK53:EW53"/>
    <mergeCell ref="EX53:FJ53"/>
    <mergeCell ref="BU53:CG53"/>
    <mergeCell ref="CH53:CW53"/>
    <mergeCell ref="CX53:DJ53"/>
    <mergeCell ref="DK53:DW53"/>
    <mergeCell ref="A53:AJ53"/>
    <mergeCell ref="AK53:AP53"/>
    <mergeCell ref="AQ53:BB53"/>
    <mergeCell ref="BC53:BT53"/>
    <mergeCell ref="DX52:EJ52"/>
    <mergeCell ref="EK52:EW52"/>
    <mergeCell ref="EX52:FJ52"/>
    <mergeCell ref="BU52:CG52"/>
    <mergeCell ref="CH52:CW52"/>
    <mergeCell ref="CX52:DJ52"/>
    <mergeCell ref="DK52:DW52"/>
    <mergeCell ref="A52:AJ52"/>
    <mergeCell ref="AK52:AP52"/>
    <mergeCell ref="AQ52:BB52"/>
    <mergeCell ref="BC52:BT52"/>
    <mergeCell ref="DX51:EJ51"/>
    <mergeCell ref="EK51:EW51"/>
    <mergeCell ref="EX51:FJ51"/>
    <mergeCell ref="BU51:CG51"/>
    <mergeCell ref="CH51:CW51"/>
    <mergeCell ref="CX51:DJ51"/>
    <mergeCell ref="DK51:DW51"/>
    <mergeCell ref="A51:AJ51"/>
    <mergeCell ref="AK51:AP51"/>
    <mergeCell ref="AQ51:BB51"/>
    <mergeCell ref="BC51:BT51"/>
    <mergeCell ref="DX50:EJ50"/>
    <mergeCell ref="EK50:EW50"/>
    <mergeCell ref="EX50:FJ50"/>
    <mergeCell ref="BU50:CG50"/>
    <mergeCell ref="CH50:CW50"/>
    <mergeCell ref="CX50:DJ50"/>
    <mergeCell ref="DK50:DW50"/>
    <mergeCell ref="A50:AJ50"/>
    <mergeCell ref="AK50:AP50"/>
    <mergeCell ref="AQ50:BB50"/>
    <mergeCell ref="BC50:BT50"/>
    <mergeCell ref="DX49:EJ49"/>
    <mergeCell ref="EK49:EW49"/>
    <mergeCell ref="EX49:FJ49"/>
    <mergeCell ref="BU49:CG49"/>
    <mergeCell ref="CH49:CW49"/>
    <mergeCell ref="CX49:DJ49"/>
    <mergeCell ref="DK49:DW49"/>
    <mergeCell ref="A49:AJ49"/>
    <mergeCell ref="AK49:AP49"/>
    <mergeCell ref="AQ49:BB49"/>
    <mergeCell ref="BC49:BT49"/>
    <mergeCell ref="DX48:EJ48"/>
    <mergeCell ref="EK48:EW48"/>
    <mergeCell ref="EX48:FJ48"/>
    <mergeCell ref="BU48:CG48"/>
    <mergeCell ref="CH48:CW48"/>
    <mergeCell ref="CX48:DJ48"/>
    <mergeCell ref="DK48:DW48"/>
    <mergeCell ref="A48:AJ48"/>
    <mergeCell ref="AK48:AP48"/>
    <mergeCell ref="AQ48:BB48"/>
    <mergeCell ref="BC48:BT48"/>
    <mergeCell ref="DX47:EJ47"/>
    <mergeCell ref="EK47:EW47"/>
    <mergeCell ref="EX47:FJ47"/>
    <mergeCell ref="BU47:CG47"/>
    <mergeCell ref="CH47:CW47"/>
    <mergeCell ref="CX47:DJ47"/>
    <mergeCell ref="DK47:DW47"/>
    <mergeCell ref="A47:AJ47"/>
    <mergeCell ref="AK47:AP47"/>
    <mergeCell ref="AQ47:BB47"/>
    <mergeCell ref="BC47:BT47"/>
    <mergeCell ref="DX46:EJ46"/>
    <mergeCell ref="EK46:EW46"/>
    <mergeCell ref="EX46:FJ46"/>
    <mergeCell ref="BU46:CG46"/>
    <mergeCell ref="CH46:CW46"/>
    <mergeCell ref="CX46:DJ46"/>
    <mergeCell ref="DK46:DW46"/>
    <mergeCell ref="A46:AJ46"/>
    <mergeCell ref="AK46:AP46"/>
    <mergeCell ref="AQ46:BB46"/>
    <mergeCell ref="BC46:BT46"/>
    <mergeCell ref="DX45:EJ45"/>
    <mergeCell ref="EK45:EW45"/>
    <mergeCell ref="EX45:FJ45"/>
    <mergeCell ref="BU45:CG45"/>
    <mergeCell ref="CH45:CW45"/>
    <mergeCell ref="CX45:DJ45"/>
    <mergeCell ref="DK45:DW45"/>
    <mergeCell ref="A45:AJ45"/>
    <mergeCell ref="AK45:AP45"/>
    <mergeCell ref="AQ45:BB45"/>
    <mergeCell ref="BC45:BT45"/>
    <mergeCell ref="DX44:EJ44"/>
    <mergeCell ref="EK44:EW44"/>
    <mergeCell ref="EX44:FJ44"/>
    <mergeCell ref="BU44:CG44"/>
    <mergeCell ref="CH44:CW44"/>
    <mergeCell ref="CX44:DJ44"/>
    <mergeCell ref="DK44:DW44"/>
    <mergeCell ref="A44:AJ44"/>
    <mergeCell ref="AK44:AP44"/>
    <mergeCell ref="AQ44:BB44"/>
    <mergeCell ref="BC44:BT44"/>
    <mergeCell ref="DX43:EJ43"/>
    <mergeCell ref="EK43:EW43"/>
    <mergeCell ref="EX43:FJ43"/>
    <mergeCell ref="BU43:CG43"/>
    <mergeCell ref="CH43:CW43"/>
    <mergeCell ref="CX43:DJ43"/>
    <mergeCell ref="DK43:DW43"/>
    <mergeCell ref="A43:AJ43"/>
    <mergeCell ref="AK43:AP43"/>
    <mergeCell ref="AQ43:BB43"/>
    <mergeCell ref="BC43:BT43"/>
    <mergeCell ref="DX42:EJ42"/>
    <mergeCell ref="EK42:EW42"/>
    <mergeCell ref="EX42:FJ42"/>
    <mergeCell ref="BU42:CG42"/>
    <mergeCell ref="CH42:CW42"/>
    <mergeCell ref="CX42:DJ42"/>
    <mergeCell ref="DK42:DW42"/>
    <mergeCell ref="A42:AJ42"/>
    <mergeCell ref="AK42:AP42"/>
    <mergeCell ref="AQ42:BB42"/>
    <mergeCell ref="BC42:BT42"/>
    <mergeCell ref="DX41:EJ41"/>
    <mergeCell ref="EK41:EW41"/>
    <mergeCell ref="EX41:FJ41"/>
    <mergeCell ref="BU41:CG41"/>
    <mergeCell ref="CH41:CW41"/>
    <mergeCell ref="CX41:DJ41"/>
    <mergeCell ref="DK41:DW41"/>
    <mergeCell ref="A41:AJ41"/>
    <mergeCell ref="AK41:AP41"/>
    <mergeCell ref="AQ41:BB41"/>
    <mergeCell ref="BC41:BT41"/>
    <mergeCell ref="DX40:EJ40"/>
    <mergeCell ref="EK40:EW40"/>
    <mergeCell ref="EX40:FJ40"/>
    <mergeCell ref="BU40:CG40"/>
    <mergeCell ref="CH40:CW40"/>
    <mergeCell ref="CX40:DJ40"/>
    <mergeCell ref="DK40:DW40"/>
    <mergeCell ref="A40:AJ40"/>
    <mergeCell ref="AK40:AP40"/>
    <mergeCell ref="AQ40:BB40"/>
    <mergeCell ref="BC40:BT40"/>
    <mergeCell ref="DX39:EJ39"/>
    <mergeCell ref="EK39:EW39"/>
    <mergeCell ref="EX39:FJ39"/>
    <mergeCell ref="BU39:CG39"/>
    <mergeCell ref="CH39:CW39"/>
    <mergeCell ref="CX39:DJ39"/>
    <mergeCell ref="DK39:DW39"/>
    <mergeCell ref="A39:AJ39"/>
    <mergeCell ref="AK39:AP39"/>
    <mergeCell ref="AQ39:BB39"/>
    <mergeCell ref="BC39:BT39"/>
    <mergeCell ref="DX38:EJ38"/>
    <mergeCell ref="EK38:EW38"/>
    <mergeCell ref="EX38:FJ38"/>
    <mergeCell ref="BU38:CG38"/>
    <mergeCell ref="CH38:CW38"/>
    <mergeCell ref="CX38:DJ38"/>
    <mergeCell ref="DK38:DW38"/>
    <mergeCell ref="A38:AJ38"/>
    <mergeCell ref="AK38:AP38"/>
    <mergeCell ref="AQ38:BB38"/>
    <mergeCell ref="BC38:BT38"/>
    <mergeCell ref="BU37:CG37"/>
    <mergeCell ref="DK37:DW37"/>
    <mergeCell ref="DX37:EJ37"/>
    <mergeCell ref="CH37:CW37"/>
    <mergeCell ref="CX37:DJ37"/>
    <mergeCell ref="A37:AJ37"/>
    <mergeCell ref="AK37:AP37"/>
    <mergeCell ref="AQ37:BB37"/>
    <mergeCell ref="BC37:BT37"/>
    <mergeCell ref="DX36:EJ36"/>
    <mergeCell ref="EK36:EW36"/>
    <mergeCell ref="EX36:FJ36"/>
    <mergeCell ref="EK37:EW37"/>
    <mergeCell ref="EX37:FJ37"/>
    <mergeCell ref="EK35:EW35"/>
    <mergeCell ref="EX35:FJ35"/>
    <mergeCell ref="A36:AJ36"/>
    <mergeCell ref="AK36:AP36"/>
    <mergeCell ref="AQ36:BB36"/>
    <mergeCell ref="BC36:BT36"/>
    <mergeCell ref="BU36:CG36"/>
    <mergeCell ref="CH36:CW36"/>
    <mergeCell ref="CX36:DJ36"/>
    <mergeCell ref="DK36:DW36"/>
    <mergeCell ref="EX34:FJ34"/>
    <mergeCell ref="A35:AJ35"/>
    <mergeCell ref="AK35:AP35"/>
    <mergeCell ref="AQ35:BB35"/>
    <mergeCell ref="BC35:BT35"/>
    <mergeCell ref="BU35:CG35"/>
    <mergeCell ref="CH35:CW35"/>
    <mergeCell ref="CX35:DJ35"/>
    <mergeCell ref="DK35:DW35"/>
    <mergeCell ref="DX35:EJ35"/>
    <mergeCell ref="A33:AJ34"/>
    <mergeCell ref="AK33:AP34"/>
    <mergeCell ref="AQ33:BB34"/>
    <mergeCell ref="BC33:BT34"/>
    <mergeCell ref="ET21:FJ21"/>
    <mergeCell ref="BU33:CG34"/>
    <mergeCell ref="CH33:EJ33"/>
    <mergeCell ref="EK33:FJ33"/>
    <mergeCell ref="CH34:CW34"/>
    <mergeCell ref="CX34:DJ34"/>
    <mergeCell ref="DK34:DW34"/>
    <mergeCell ref="DX34:EJ34"/>
    <mergeCell ref="EK34:EW34"/>
    <mergeCell ref="A32:FJ32"/>
    <mergeCell ref="A21:AM21"/>
    <mergeCell ref="AN21:AS21"/>
    <mergeCell ref="AT21:BI21"/>
    <mergeCell ref="BJ21:CE21"/>
    <mergeCell ref="CF21:CV21"/>
    <mergeCell ref="CW21:DM21"/>
    <mergeCell ref="DN21:ED21"/>
    <mergeCell ref="EE21:ES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8:ED18"/>
    <mergeCell ref="AT18:BI18"/>
    <mergeCell ref="BJ18:CE18"/>
    <mergeCell ref="CF18:CV18"/>
    <mergeCell ref="CW18:DM18"/>
    <mergeCell ref="ET4:FJ4"/>
    <mergeCell ref="ET5:FJ5"/>
    <mergeCell ref="DN17:ED17"/>
    <mergeCell ref="CF17:CV17"/>
    <mergeCell ref="CW17:DM17"/>
    <mergeCell ref="EE17:ES17"/>
    <mergeCell ref="A1:EQ1"/>
    <mergeCell ref="A2:EQ2"/>
    <mergeCell ref="A3:EQ3"/>
    <mergeCell ref="A4:EQ4"/>
    <mergeCell ref="V6:EB6"/>
    <mergeCell ref="ET6:FJ6"/>
    <mergeCell ref="A7:BB9"/>
    <mergeCell ref="BE7:EB9"/>
    <mergeCell ref="ET7:FJ7"/>
    <mergeCell ref="ET8:FJ8"/>
    <mergeCell ref="ET9:FJ9"/>
    <mergeCell ref="ET10:FJ10"/>
    <mergeCell ref="ET11:FJ11"/>
    <mergeCell ref="ET12:FJ12"/>
    <mergeCell ref="X10:EB10"/>
  </mergeCells>
  <printOptions/>
  <pageMargins left="0.5905511811023623" right="0.3937007874015748" top="0.63" bottom="0.1968503937007874" header="0.32" footer="0.38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rep:2.42.0.105</dc:description>
  <cp:lastModifiedBy>Лена</cp:lastModifiedBy>
  <cp:lastPrinted>2017-10-09T06:18:53Z</cp:lastPrinted>
  <dcterms:created xsi:type="dcterms:W3CDTF">2017-10-09T06:19:55Z</dcterms:created>
  <dcterms:modified xsi:type="dcterms:W3CDTF">2017-10-09T06:19:55Z</dcterms:modified>
  <cp:category/>
  <cp:version/>
  <cp:contentType/>
  <cp:contentStatus/>
</cp:coreProperties>
</file>